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92BDE370-B8DF-4D50-B6B1-32487B2270CD}" xr6:coauthVersionLast="47" xr6:coauthVersionMax="47" xr10:uidLastSave="{00000000-0000-0000-0000-000000000000}"/>
  <bookViews>
    <workbookView xWindow="390" yWindow="390" windowWidth="17520" windowHeight="9600" activeTab="1" xr2:uid="{00000000-000D-0000-FFFF-FFFF00000000}"/>
  </bookViews>
  <sheets>
    <sheet name="Sheet1" sheetId="1" r:id="rId1"/>
    <sheet name="Sheet2" sheetId="2" r:id="rId2"/>
  </sheets>
  <definedNames>
    <definedName name="_xlnm.Print_Area" localSheetId="1">Sheet2!$A$2:$N$47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4" i="1" l="1"/>
  <c r="AI15" i="1" s="1"/>
  <c r="AI16" i="1" s="1"/>
  <c r="AI17" i="1" l="1"/>
</calcChain>
</file>

<file path=xl/sharedStrings.xml><?xml version="1.0" encoding="utf-8"?>
<sst xmlns="http://schemas.openxmlformats.org/spreadsheetml/2006/main" count="92" uniqueCount="19">
  <si>
    <t>FINAL</t>
  </si>
  <si>
    <t>Region</t>
  </si>
  <si>
    <t>North West</t>
  </si>
  <si>
    <t>East Midlands</t>
  </si>
  <si>
    <t>West Midlands</t>
  </si>
  <si>
    <t>Wales</t>
  </si>
  <si>
    <t>Yorks &amp; Humber</t>
  </si>
  <si>
    <t>South West</t>
  </si>
  <si>
    <t>South East</t>
  </si>
  <si>
    <t>Greater London</t>
  </si>
  <si>
    <t>Month</t>
  </si>
  <si>
    <t>Av HP</t>
  </si>
  <si>
    <t>%monthly</t>
  </si>
  <si>
    <t>%annual</t>
  </si>
  <si>
    <t>ENGLAND &amp; WALES</t>
  </si>
  <si>
    <t>LSL Acad HPI - Mix adjusted and Seasonally adjusted</t>
  </si>
  <si>
    <t>North East</t>
  </si>
  <si>
    <t>East of England</t>
  </si>
  <si>
    <t>ALL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</si>
</sst>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"/>
    <numFmt numFmtId="165" formatCode="0.0"/>
    <numFmt numFmtId="166" formatCode="#,##0.0"/>
  </numFmts>
  <fonts count="20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0"/>
      <name val="Calibri"/>
      <family val="2"/>
    </font>
    <font>
      <b/>
      <u/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b/>
      <sz val="16"/>
      <name val="Calibri"/>
      <family val="2"/>
    </font>
    <font>
      <sz val="10"/>
      <color rgb="FFFF0000"/>
      <name val="Calibri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11"/>
      <color indexed="9"/>
      <name val="Open Sans"/>
      <family val="2"/>
    </font>
    <font>
      <sz val="11"/>
      <color indexed="12"/>
      <name val="Open Sans"/>
      <family val="2"/>
    </font>
    <font>
      <sz val="11"/>
      <color indexed="10"/>
      <name val="Open Sans"/>
      <family val="2"/>
    </font>
    <font>
      <sz val="11"/>
      <color rgb="FFFF0000"/>
      <name val="Open Sans"/>
      <family val="2"/>
    </font>
    <font>
      <b/>
      <sz val="11"/>
      <color rgb="FF1F323C"/>
      <name val="Open Sans"/>
      <family val="2"/>
    </font>
    <font>
      <sz val="11"/>
      <color rgb="FF1F323C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5E6F3"/>
        <bgColor indexed="64"/>
      </patternFill>
    </fill>
    <fill>
      <patternFill patternType="solid">
        <fgColor rgb="FFE3008C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/>
    <xf numFmtId="0" fontId="3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7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165" fontId="3" fillId="0" borderId="0" xfId="0" applyNumberFormat="1" applyFont="1"/>
    <xf numFmtId="164" fontId="8" fillId="2" borderId="0" xfId="0" applyNumberFormat="1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  <xf numFmtId="166" fontId="9" fillId="2" borderId="0" xfId="0" applyNumberFormat="1" applyFont="1" applyFill="1" applyAlignment="1">
      <alignment horizontal="center"/>
    </xf>
    <xf numFmtId="0" fontId="10" fillId="0" borderId="0" xfId="0" applyFont="1"/>
    <xf numFmtId="166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166" fontId="15" fillId="0" borderId="0" xfId="0" applyNumberFormat="1" applyFont="1" applyAlignment="1">
      <alignment horizontal="center"/>
    </xf>
    <xf numFmtId="166" fontId="15" fillId="0" borderId="5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166" fontId="16" fillId="0" borderId="7" xfId="0" applyNumberFormat="1" applyFont="1" applyBorder="1" applyAlignment="1">
      <alignment horizontal="center"/>
    </xf>
    <xf numFmtId="166" fontId="16" fillId="0" borderId="8" xfId="0" applyNumberFormat="1" applyFont="1" applyBorder="1" applyAlignment="1">
      <alignment horizontal="center"/>
    </xf>
    <xf numFmtId="164" fontId="16" fillId="0" borderId="7" xfId="0" applyNumberFormat="1" applyFont="1" applyBorder="1" applyAlignment="1">
      <alignment horizontal="center"/>
    </xf>
    <xf numFmtId="0" fontId="13" fillId="0" borderId="0" xfId="0" applyFont="1"/>
    <xf numFmtId="0" fontId="13" fillId="0" borderId="5" xfId="0" applyFont="1" applyBorder="1"/>
    <xf numFmtId="164" fontId="15" fillId="0" borderId="4" xfId="0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6" fontId="15" fillId="0" borderId="5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3" fillId="0" borderId="7" xfId="0" applyFont="1" applyBorder="1"/>
    <xf numFmtId="0" fontId="13" fillId="0" borderId="8" xfId="0" applyFont="1" applyBorder="1"/>
    <xf numFmtId="164" fontId="17" fillId="0" borderId="7" xfId="0" applyNumberFormat="1" applyFont="1" applyBorder="1" applyAlignment="1">
      <alignment horizontal="center" vertical="center"/>
    </xf>
    <xf numFmtId="166" fontId="17" fillId="0" borderId="7" xfId="0" applyNumberFormat="1" applyFont="1" applyBorder="1" applyAlignment="1">
      <alignment horizontal="center" vertical="center"/>
    </xf>
    <xf numFmtId="166" fontId="17" fillId="0" borderId="8" xfId="0" applyNumberFormat="1" applyFont="1" applyBorder="1" applyAlignment="1">
      <alignment horizontal="center" vertical="center"/>
    </xf>
    <xf numFmtId="0" fontId="12" fillId="3" borderId="9" xfId="0" applyFont="1" applyFill="1" applyBorder="1" applyAlignment="1">
      <alignment horizontal="left"/>
    </xf>
    <xf numFmtId="0" fontId="13" fillId="3" borderId="10" xfId="0" applyFont="1" applyFill="1" applyBorder="1"/>
    <xf numFmtId="0" fontId="12" fillId="3" borderId="11" xfId="0" applyFont="1" applyFill="1" applyBorder="1"/>
    <xf numFmtId="17" fontId="12" fillId="3" borderId="11" xfId="0" applyNumberFormat="1" applyFont="1" applyFill="1" applyBorder="1"/>
    <xf numFmtId="0" fontId="13" fillId="3" borderId="11" xfId="0" applyFont="1" applyFill="1" applyBorder="1"/>
    <xf numFmtId="0" fontId="13" fillId="3" borderId="13" xfId="0" applyFont="1" applyFill="1" applyBorder="1"/>
    <xf numFmtId="0" fontId="13" fillId="3" borderId="12" xfId="0" applyFont="1" applyFill="1" applyBorder="1"/>
    <xf numFmtId="0" fontId="13" fillId="3" borderId="15" xfId="0" applyFont="1" applyFill="1" applyBorder="1"/>
    <xf numFmtId="0" fontId="13" fillId="3" borderId="14" xfId="0" applyFont="1" applyFill="1" applyBorder="1"/>
    <xf numFmtId="0" fontId="14" fillId="4" borderId="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17" fontId="18" fillId="3" borderId="11" xfId="0" applyNumberFormat="1" applyFont="1" applyFill="1" applyBorder="1"/>
    <xf numFmtId="164" fontId="19" fillId="0" borderId="4" xfId="0" applyNumberFormat="1" applyFont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6" fontId="19" fillId="0" borderId="5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3" borderId="0" xfId="0" applyFont="1" applyFill="1"/>
    <xf numFmtId="0" fontId="19" fillId="0" borderId="0" xfId="0" applyFont="1"/>
    <xf numFmtId="0" fontId="19" fillId="0" borderId="5" xfId="0" applyFont="1" applyBorder="1"/>
    <xf numFmtId="166" fontId="2" fillId="0" borderId="0" xfId="0" applyNumberFormat="1" applyFont="1" applyAlignment="1">
      <alignment horizontal="center"/>
    </xf>
    <xf numFmtId="166" fontId="2" fillId="5" borderId="18" xfId="0" applyNumberFormat="1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9" fillId="3" borderId="17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323C"/>
      <color rgb="FFE3008C"/>
      <color rgb="FFC5E6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0"/>
  <sheetViews>
    <sheetView zoomScale="140" zoomScaleNormal="140" workbookViewId="0">
      <pane xSplit="1" ySplit="1" topLeftCell="U2" activePane="bottomRight" state="frozen"/>
      <selection pane="topRight" activeCell="B1" sqref="B1"/>
      <selection pane="bottomLeft" activeCell="A2" sqref="A2"/>
      <selection pane="bottomRight" activeCell="AF5" sqref="AF5:AH17"/>
    </sheetView>
  </sheetViews>
  <sheetFormatPr defaultRowHeight="12.75" x14ac:dyDescent="0.2"/>
  <cols>
    <col min="15" max="15" width="11.140625" bestFit="1" customWidth="1"/>
  </cols>
  <sheetData>
    <row r="1" spans="1:36" ht="21" x14ac:dyDescent="0.35">
      <c r="A1" s="5"/>
      <c r="B1" s="5"/>
      <c r="C1" s="20" t="s">
        <v>15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5.75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 t="s">
        <v>0</v>
      </c>
      <c r="AG2" s="6"/>
      <c r="AH2" s="6"/>
      <c r="AI2" s="5"/>
      <c r="AJ2" s="5"/>
    </row>
    <row r="3" spans="1:36" ht="15.75" x14ac:dyDescent="0.25">
      <c r="A3" s="8" t="s">
        <v>1</v>
      </c>
      <c r="B3" s="9" t="s">
        <v>16</v>
      </c>
      <c r="C3" s="9"/>
      <c r="D3" s="9"/>
      <c r="E3" s="9" t="s">
        <v>2</v>
      </c>
      <c r="F3" s="9"/>
      <c r="G3" s="9"/>
      <c r="H3" s="9" t="s">
        <v>6</v>
      </c>
      <c r="I3" s="9"/>
      <c r="J3" s="9"/>
      <c r="K3" s="9" t="s">
        <v>3</v>
      </c>
      <c r="L3" s="9"/>
      <c r="M3" s="9"/>
      <c r="N3" s="9" t="s">
        <v>4</v>
      </c>
      <c r="O3" s="9"/>
      <c r="P3" s="9"/>
      <c r="Q3" s="9" t="s">
        <v>17</v>
      </c>
      <c r="R3" s="9"/>
      <c r="S3" s="9"/>
      <c r="T3" s="9" t="s">
        <v>9</v>
      </c>
      <c r="U3" s="9"/>
      <c r="V3" s="9"/>
      <c r="W3" s="9" t="s">
        <v>8</v>
      </c>
      <c r="X3" s="9"/>
      <c r="Y3" s="9"/>
      <c r="Z3" s="9" t="s">
        <v>7</v>
      </c>
      <c r="AA3" s="9"/>
      <c r="AB3" s="9"/>
      <c r="AC3" s="9" t="s">
        <v>5</v>
      </c>
      <c r="AD3" s="10"/>
      <c r="AE3" s="10"/>
      <c r="AF3" s="9" t="s">
        <v>18</v>
      </c>
      <c r="AG3" s="10"/>
      <c r="AH3" s="10"/>
      <c r="AI3" s="11"/>
      <c r="AJ3" s="11"/>
    </row>
    <row r="4" spans="1:36" x14ac:dyDescent="0.2">
      <c r="A4" s="12" t="s">
        <v>10</v>
      </c>
      <c r="B4" s="13" t="s">
        <v>11</v>
      </c>
      <c r="C4" s="13" t="s">
        <v>12</v>
      </c>
      <c r="D4" s="13" t="s">
        <v>13</v>
      </c>
      <c r="E4" s="13" t="s">
        <v>11</v>
      </c>
      <c r="F4" s="13" t="s">
        <v>12</v>
      </c>
      <c r="G4" s="13" t="s">
        <v>13</v>
      </c>
      <c r="H4" s="13" t="s">
        <v>11</v>
      </c>
      <c r="I4" s="13" t="s">
        <v>12</v>
      </c>
      <c r="J4" s="13" t="s">
        <v>13</v>
      </c>
      <c r="K4" s="13" t="s">
        <v>11</v>
      </c>
      <c r="L4" s="13" t="s">
        <v>12</v>
      </c>
      <c r="M4" s="13" t="s">
        <v>13</v>
      </c>
      <c r="N4" s="13" t="s">
        <v>11</v>
      </c>
      <c r="O4" s="13" t="s">
        <v>12</v>
      </c>
      <c r="P4" s="13" t="s">
        <v>13</v>
      </c>
      <c r="Q4" s="13" t="s">
        <v>11</v>
      </c>
      <c r="R4" s="13" t="s">
        <v>12</v>
      </c>
      <c r="S4" s="13" t="s">
        <v>13</v>
      </c>
      <c r="T4" s="13" t="s">
        <v>11</v>
      </c>
      <c r="U4" s="13" t="s">
        <v>12</v>
      </c>
      <c r="V4" s="13" t="s">
        <v>13</v>
      </c>
      <c r="W4" s="13" t="s">
        <v>11</v>
      </c>
      <c r="X4" s="13" t="s">
        <v>12</v>
      </c>
      <c r="Y4" s="13" t="s">
        <v>13</v>
      </c>
      <c r="Z4" s="13" t="s">
        <v>11</v>
      </c>
      <c r="AA4" s="13" t="s">
        <v>12</v>
      </c>
      <c r="AB4" s="13" t="s">
        <v>13</v>
      </c>
      <c r="AC4" s="13" t="s">
        <v>11</v>
      </c>
      <c r="AD4" s="13" t="s">
        <v>12</v>
      </c>
      <c r="AE4" s="13" t="s">
        <v>13</v>
      </c>
      <c r="AF4" s="13" t="s">
        <v>11</v>
      </c>
      <c r="AG4" s="13" t="s">
        <v>12</v>
      </c>
      <c r="AH4" s="13" t="s">
        <v>13</v>
      </c>
      <c r="AI4" s="63"/>
      <c r="AJ4" s="5"/>
    </row>
    <row r="5" spans="1:36" ht="16.5" x14ac:dyDescent="0.3">
      <c r="A5" s="55">
        <v>44287</v>
      </c>
      <c r="B5" s="21">
        <v>186070.40624860153</v>
      </c>
      <c r="C5" s="15">
        <v>-1.9991633121514241</v>
      </c>
      <c r="D5" s="15">
        <v>11.500876847702401</v>
      </c>
      <c r="E5" s="15">
        <v>232139.4144858378</v>
      </c>
      <c r="F5" s="15">
        <v>-1.5782638282692005</v>
      </c>
      <c r="G5" s="15">
        <v>15.204649721535986</v>
      </c>
      <c r="H5" s="15">
        <v>223610.85085780724</v>
      </c>
      <c r="I5" s="15">
        <v>-2.0087708190376077</v>
      </c>
      <c r="J5" s="15">
        <v>12.323191298770723</v>
      </c>
      <c r="K5" s="15">
        <v>251171.07178109064</v>
      </c>
      <c r="L5" s="15">
        <v>-2.2285652940062164</v>
      </c>
      <c r="M5" s="15">
        <v>10.123673810868425</v>
      </c>
      <c r="N5" s="14">
        <v>262174.48085976765</v>
      </c>
      <c r="O5" s="15">
        <v>-1.8794418094170027</v>
      </c>
      <c r="P5" s="15">
        <v>12.22960530160691</v>
      </c>
      <c r="Q5" s="14">
        <v>370461.47829733609</v>
      </c>
      <c r="R5" s="15">
        <v>-0.74545921691829165</v>
      </c>
      <c r="S5" s="15">
        <v>8.7882889124699375</v>
      </c>
      <c r="T5" s="14">
        <v>625789.68570454011</v>
      </c>
      <c r="U5" s="15">
        <v>-1.8370686659493742</v>
      </c>
      <c r="V5" s="15">
        <v>-1.4991254018847258</v>
      </c>
      <c r="W5" s="14">
        <v>426850.47764876159</v>
      </c>
      <c r="X5" s="15">
        <v>-0.25881391466859327</v>
      </c>
      <c r="Y5" s="15">
        <v>6.7182212065037987</v>
      </c>
      <c r="Z5" s="14">
        <v>335074.59179686639</v>
      </c>
      <c r="AA5" s="15">
        <v>-0.881748761086115</v>
      </c>
      <c r="AB5" s="15">
        <v>11.849667302420826</v>
      </c>
      <c r="AC5" s="14">
        <v>216036.81495342235</v>
      </c>
      <c r="AD5" s="15">
        <v>-0.5008407173462075</v>
      </c>
      <c r="AE5" s="15">
        <v>12.474043558321483</v>
      </c>
      <c r="AF5" s="14">
        <v>337369.40813316766</v>
      </c>
      <c r="AG5" s="15">
        <v>-1.2406673500150447</v>
      </c>
      <c r="AH5" s="15">
        <v>7.8005191537924787</v>
      </c>
      <c r="AI5" s="16"/>
      <c r="AJ5" s="16"/>
    </row>
    <row r="6" spans="1:36" ht="16.5" x14ac:dyDescent="0.3">
      <c r="A6" s="55">
        <v>44317</v>
      </c>
      <c r="B6" s="15">
        <v>188458.94721354492</v>
      </c>
      <c r="C6" s="15">
        <v>1.2836759015574728</v>
      </c>
      <c r="D6" s="15">
        <v>15.194892348592631</v>
      </c>
      <c r="E6" s="15">
        <v>236450.04482003493</v>
      </c>
      <c r="F6" s="15">
        <v>1.8569144510615274</v>
      </c>
      <c r="G6" s="15">
        <v>18.603320668210216</v>
      </c>
      <c r="H6" s="15">
        <v>228103.54897790999</v>
      </c>
      <c r="I6" s="15">
        <v>2.0091592616673353</v>
      </c>
      <c r="J6" s="15">
        <v>15.868764767716144</v>
      </c>
      <c r="K6" s="15">
        <v>254732.62152261459</v>
      </c>
      <c r="L6" s="15">
        <v>1.417977682011113</v>
      </c>
      <c r="M6" s="15">
        <v>12.773234294246194</v>
      </c>
      <c r="N6" s="14">
        <v>265846.19978705543</v>
      </c>
      <c r="O6" s="15">
        <v>1.4004867732537747</v>
      </c>
      <c r="P6" s="15">
        <v>14.362159082414053</v>
      </c>
      <c r="Q6" s="14">
        <v>373483.76313612645</v>
      </c>
      <c r="R6" s="15">
        <v>0.81581622269635545</v>
      </c>
      <c r="S6" s="15">
        <v>9.9342815841422691</v>
      </c>
      <c r="T6" s="14">
        <v>618359.65258909762</v>
      </c>
      <c r="U6" s="15">
        <v>-1.1873051418348979</v>
      </c>
      <c r="V6" s="15">
        <v>-2.1057533609278209</v>
      </c>
      <c r="W6" s="14">
        <v>429066.33511510893</v>
      </c>
      <c r="X6" s="15">
        <v>0.51911795403229632</v>
      </c>
      <c r="Y6" s="15">
        <v>8.6610068381243366</v>
      </c>
      <c r="Z6" s="14">
        <v>341713.79402727931</v>
      </c>
      <c r="AA6" s="15">
        <v>1.9814102271406711</v>
      </c>
      <c r="AB6" s="15">
        <v>14.752885728968607</v>
      </c>
      <c r="AC6" s="14">
        <v>216005.2018314391</v>
      </c>
      <c r="AD6" s="15">
        <v>-1.4633210543337327E-2</v>
      </c>
      <c r="AE6" s="15">
        <v>13.99164600576745</v>
      </c>
      <c r="AF6" s="14">
        <v>339876.29691208981</v>
      </c>
      <c r="AG6" s="15">
        <v>0.74306938284476587</v>
      </c>
      <c r="AH6" s="15">
        <v>9.5217840121171662</v>
      </c>
      <c r="AI6" s="16"/>
      <c r="AJ6" s="16"/>
    </row>
    <row r="7" spans="1:36" ht="16.5" x14ac:dyDescent="0.3">
      <c r="A7" s="46">
        <v>44348</v>
      </c>
      <c r="B7" s="15">
        <v>181410.11338531558</v>
      </c>
      <c r="C7" s="15">
        <v>-3.7402489679846553</v>
      </c>
      <c r="D7" s="15">
        <v>10.197954210154307</v>
      </c>
      <c r="E7" s="15">
        <v>227627.96747198474</v>
      </c>
      <c r="F7" s="15">
        <v>-3.7310533625674651</v>
      </c>
      <c r="G7" s="15">
        <v>13.076916865929931</v>
      </c>
      <c r="H7" s="15">
        <v>219697.24443631241</v>
      </c>
      <c r="I7" s="15">
        <v>-3.6853019513570473</v>
      </c>
      <c r="J7" s="15">
        <v>10.998612239598231</v>
      </c>
      <c r="K7" s="15">
        <v>246547.74556561038</v>
      </c>
      <c r="L7" s="15">
        <v>-3.2131243764857089</v>
      </c>
      <c r="M7" s="15">
        <v>8.4875467096978667</v>
      </c>
      <c r="N7" s="14">
        <v>256429.65640782253</v>
      </c>
      <c r="O7" s="15">
        <v>-3.5421019321606337</v>
      </c>
      <c r="P7" s="15">
        <v>8.451439427334634</v>
      </c>
      <c r="Q7" s="14">
        <v>365245.02329720301</v>
      </c>
      <c r="R7" s="15">
        <v>-2.2059164686954773</v>
      </c>
      <c r="S7" s="15">
        <v>6.7738778395117265</v>
      </c>
      <c r="T7" s="14">
        <v>637851.22405282978</v>
      </c>
      <c r="U7" s="15">
        <v>3.152141538038606</v>
      </c>
      <c r="V7" s="15">
        <v>1.1348179474906601</v>
      </c>
      <c r="W7" s="14">
        <v>430235.46968832979</v>
      </c>
      <c r="X7" s="15">
        <v>0.27248340816746008</v>
      </c>
      <c r="Y7" s="15">
        <v>9.9753874478763152</v>
      </c>
      <c r="Z7" s="14">
        <v>328861.79957226198</v>
      </c>
      <c r="AA7" s="15">
        <v>-3.761040578300836</v>
      </c>
      <c r="AB7" s="15">
        <v>10.246336637699073</v>
      </c>
      <c r="AC7" s="14">
        <v>216023.65129503436</v>
      </c>
      <c r="AD7" s="15">
        <v>8.5412126369419639E-3</v>
      </c>
      <c r="AE7" s="15">
        <v>12.594413614421455</v>
      </c>
      <c r="AF7" s="14">
        <v>335705.11320671899</v>
      </c>
      <c r="AG7" s="15">
        <v>-1.2272652559968691</v>
      </c>
      <c r="AH7" s="15">
        <v>7.9544874211611898</v>
      </c>
      <c r="AI7" s="16"/>
      <c r="AJ7" s="16"/>
    </row>
    <row r="8" spans="1:36" ht="16.5" x14ac:dyDescent="0.3">
      <c r="A8" s="55">
        <v>44378</v>
      </c>
      <c r="B8" s="15">
        <v>177853.32024590496</v>
      </c>
      <c r="C8" s="15">
        <v>-1.9606366332267129</v>
      </c>
      <c r="D8" s="15">
        <v>6.9226895445081595</v>
      </c>
      <c r="E8" s="15">
        <v>224026.5715045023</v>
      </c>
      <c r="F8" s="15">
        <v>-1.5821412489331692</v>
      </c>
      <c r="G8" s="15">
        <v>9.1084973125908704</v>
      </c>
      <c r="H8" s="15">
        <v>216788.51520422479</v>
      </c>
      <c r="I8" s="15">
        <v>-1.3239716499634113</v>
      </c>
      <c r="J8" s="15">
        <v>7.6554549204037983</v>
      </c>
      <c r="K8" s="15">
        <v>243708.75203340099</v>
      </c>
      <c r="L8" s="15">
        <v>-1.151498475760306</v>
      </c>
      <c r="M8" s="15">
        <v>6.5209652363036525</v>
      </c>
      <c r="N8" s="14">
        <v>254110.57863105013</v>
      </c>
      <c r="O8" s="15">
        <v>-0.90437190817125668</v>
      </c>
      <c r="P8" s="15">
        <v>6.5053876814270382</v>
      </c>
      <c r="Q8" s="14">
        <v>363613.52811908536</v>
      </c>
      <c r="R8" s="15">
        <v>-0.44668512205574018</v>
      </c>
      <c r="S8" s="15">
        <v>4.8047641792738887</v>
      </c>
      <c r="T8" s="14">
        <v>656622.47916906851</v>
      </c>
      <c r="U8" s="15">
        <v>2.9428892519745204</v>
      </c>
      <c r="V8" s="15">
        <v>3.2217025743067609</v>
      </c>
      <c r="W8" s="14">
        <v>434550.09045484097</v>
      </c>
      <c r="X8" s="15">
        <v>1.0028510131060813</v>
      </c>
      <c r="Y8" s="15">
        <v>9.5407530371842313</v>
      </c>
      <c r="Z8" s="14">
        <v>327279.97786159685</v>
      </c>
      <c r="AA8" s="15">
        <v>-0.48099892195521932</v>
      </c>
      <c r="AB8" s="15">
        <v>7.3465251397914102</v>
      </c>
      <c r="AC8" s="14">
        <v>218530.78656824268</v>
      </c>
      <c r="AD8" s="15">
        <v>1.1605836945067551</v>
      </c>
      <c r="AE8" s="15">
        <v>12.266533700494037</v>
      </c>
      <c r="AF8" s="14">
        <v>336716.18970573996</v>
      </c>
      <c r="AG8" s="15">
        <v>0.30117995206060755</v>
      </c>
      <c r="AH8" s="15">
        <v>6.8333044397405018</v>
      </c>
      <c r="AI8" s="16"/>
      <c r="AJ8" s="16"/>
    </row>
    <row r="9" spans="1:36" ht="16.5" x14ac:dyDescent="0.3">
      <c r="A9" s="55">
        <v>44409</v>
      </c>
      <c r="B9" s="15">
        <v>174225.18922044104</v>
      </c>
      <c r="C9" s="15">
        <v>-2.0399568703286235</v>
      </c>
      <c r="D9" s="15">
        <v>2.4182844288210106</v>
      </c>
      <c r="E9" s="15">
        <v>216971.49543533899</v>
      </c>
      <c r="F9" s="15">
        <v>-3.1492139623363897</v>
      </c>
      <c r="G9" s="15">
        <v>4.4816978612697511</v>
      </c>
      <c r="H9" s="15">
        <v>209361.99345081567</v>
      </c>
      <c r="I9" s="15">
        <v>-3.4256988874216887</v>
      </c>
      <c r="J9" s="15">
        <v>2.2246523292324554</v>
      </c>
      <c r="K9" s="15">
        <v>237880.90058768092</v>
      </c>
      <c r="L9" s="15">
        <v>-2.3913180782778483</v>
      </c>
      <c r="M9" s="15">
        <v>2.6142778958228092</v>
      </c>
      <c r="N9" s="14">
        <v>247288.65929466294</v>
      </c>
      <c r="O9" s="15">
        <v>-2.6846262651237822</v>
      </c>
      <c r="P9" s="15">
        <v>2.1889341739314858</v>
      </c>
      <c r="Q9" s="14">
        <v>357568.96165218716</v>
      </c>
      <c r="R9" s="15">
        <v>-1.6623601707466094</v>
      </c>
      <c r="S9" s="15">
        <v>1.6370042119406207</v>
      </c>
      <c r="T9" s="14">
        <v>658332.44784459763</v>
      </c>
      <c r="U9" s="15">
        <v>0.26041884488832068</v>
      </c>
      <c r="V9" s="15">
        <v>2.1669790691315001</v>
      </c>
      <c r="W9" s="14">
        <v>432483.10931683949</v>
      </c>
      <c r="X9" s="15">
        <v>-0.4756600409029943</v>
      </c>
      <c r="Y9" s="15">
        <v>6.597930550576379</v>
      </c>
      <c r="Z9" s="14">
        <v>319820.75679668185</v>
      </c>
      <c r="AA9" s="15">
        <v>-2.2791559427657404</v>
      </c>
      <c r="AB9" s="15">
        <v>2.621593138310871</v>
      </c>
      <c r="AC9" s="14">
        <v>220395.93914449096</v>
      </c>
      <c r="AD9" s="15">
        <v>0.85349648236672238</v>
      </c>
      <c r="AE9" s="15">
        <v>12.768531444357507</v>
      </c>
      <c r="AF9" s="14">
        <v>332091.85810628807</v>
      </c>
      <c r="AG9" s="15">
        <v>-1.3733618224574116</v>
      </c>
      <c r="AH9" s="15">
        <v>3.6702937467527903</v>
      </c>
      <c r="AI9" s="16"/>
      <c r="AJ9" s="16"/>
    </row>
    <row r="10" spans="1:36" ht="16.5" x14ac:dyDescent="0.3">
      <c r="A10" s="55">
        <v>44440</v>
      </c>
      <c r="B10" s="15">
        <v>178476.62150655343</v>
      </c>
      <c r="C10" s="15">
        <v>2.440193811890893</v>
      </c>
      <c r="D10" s="15">
        <v>3.4549419095797163</v>
      </c>
      <c r="E10" s="15">
        <v>224146.36317798149</v>
      </c>
      <c r="F10" s="15">
        <v>3.3068250408868636</v>
      </c>
      <c r="G10" s="15">
        <v>5.2982973000749638</v>
      </c>
      <c r="H10" s="15">
        <v>217809.17867529154</v>
      </c>
      <c r="I10" s="15">
        <v>4.0347271657309278</v>
      </c>
      <c r="J10" s="15">
        <v>4.3133880270759732</v>
      </c>
      <c r="K10" s="15">
        <v>249595.81027714355</v>
      </c>
      <c r="L10" s="15">
        <v>4.924695366681874</v>
      </c>
      <c r="M10" s="15">
        <v>6.0684231223695093</v>
      </c>
      <c r="N10" s="14">
        <v>257840.7094973331</v>
      </c>
      <c r="O10" s="15">
        <v>4.2670983104391382</v>
      </c>
      <c r="P10" s="15">
        <v>5.2532393852806223</v>
      </c>
      <c r="Q10" s="14">
        <v>372760.28737693623</v>
      </c>
      <c r="R10" s="15">
        <v>4.2485023461085234</v>
      </c>
      <c r="S10" s="15">
        <v>4.7005028784191438</v>
      </c>
      <c r="T10" s="14">
        <v>664291.46836443746</v>
      </c>
      <c r="U10" s="15">
        <v>0.90516889139368573</v>
      </c>
      <c r="V10" s="15">
        <v>2.9233809192117093</v>
      </c>
      <c r="W10" s="14">
        <v>443165.42501176085</v>
      </c>
      <c r="X10" s="15">
        <v>2.4699960448849367</v>
      </c>
      <c r="Y10" s="15">
        <v>7.5756031756707216</v>
      </c>
      <c r="Z10" s="14">
        <v>335221.32103326637</v>
      </c>
      <c r="AA10" s="15">
        <v>4.8153735832646447</v>
      </c>
      <c r="AB10" s="15">
        <v>5.5732048888192907</v>
      </c>
      <c r="AC10" s="14">
        <v>227627.35835644958</v>
      </c>
      <c r="AD10" s="15">
        <v>3.2811036537373468</v>
      </c>
      <c r="AE10" s="15">
        <v>14.251721251347305</v>
      </c>
      <c r="AF10" s="14">
        <v>342470.4023881774</v>
      </c>
      <c r="AG10" s="15">
        <v>3.1252028703960661</v>
      </c>
      <c r="AH10" s="15">
        <v>5.4942895119536388</v>
      </c>
      <c r="AI10" s="16"/>
      <c r="AJ10" s="16"/>
    </row>
    <row r="11" spans="1:36" ht="16.5" x14ac:dyDescent="0.3">
      <c r="A11" s="55">
        <v>44470</v>
      </c>
      <c r="B11" s="15">
        <v>185515.65324531565</v>
      </c>
      <c r="C11" s="15">
        <v>3.9439516948183382</v>
      </c>
      <c r="D11" s="15">
        <v>4.9008109111639726</v>
      </c>
      <c r="E11" s="15">
        <v>231952.53364542814</v>
      </c>
      <c r="F11" s="15">
        <v>3.4826219603876467</v>
      </c>
      <c r="G11" s="15">
        <v>6.3687317873406784</v>
      </c>
      <c r="H11" s="15">
        <v>223606.31135029689</v>
      </c>
      <c r="I11" s="15">
        <v>2.6615649121232394</v>
      </c>
      <c r="J11" s="15">
        <v>4.6486473978788041</v>
      </c>
      <c r="K11" s="15">
        <v>255100.84130393516</v>
      </c>
      <c r="L11" s="15">
        <v>2.205578299042358</v>
      </c>
      <c r="M11" s="15">
        <v>5.5499668447205295</v>
      </c>
      <c r="N11" s="14">
        <v>267692.85845273169</v>
      </c>
      <c r="O11" s="15">
        <v>3.8210215037825463</v>
      </c>
      <c r="P11" s="15">
        <v>7.0490767098392979</v>
      </c>
      <c r="Q11" s="14">
        <v>382265.42726907396</v>
      </c>
      <c r="R11" s="15">
        <v>2.5499336206182619</v>
      </c>
      <c r="S11" s="15">
        <v>6.3556376928169556</v>
      </c>
      <c r="T11" s="14">
        <v>665139.33170368173</v>
      </c>
      <c r="U11" s="15">
        <v>0.12763423581696998</v>
      </c>
      <c r="V11" s="15">
        <v>2.5251137809948716</v>
      </c>
      <c r="W11" s="14">
        <v>447932.87273508671</v>
      </c>
      <c r="X11" s="15">
        <v>1.075771586467809</v>
      </c>
      <c r="Y11" s="15">
        <v>7.489437148612879</v>
      </c>
      <c r="Z11" s="14">
        <v>346952.36839372321</v>
      </c>
      <c r="AA11" s="15">
        <v>3.4994932077404144</v>
      </c>
      <c r="AB11" s="15">
        <v>6.5961218796438743</v>
      </c>
      <c r="AC11" s="14">
        <v>231310.21918518929</v>
      </c>
      <c r="AD11" s="15">
        <v>1.6179341777417591</v>
      </c>
      <c r="AE11" s="15">
        <v>14.064957872575093</v>
      </c>
      <c r="AF11" s="14">
        <v>349322.12588955532</v>
      </c>
      <c r="AG11" s="15">
        <v>2.0006761032773284</v>
      </c>
      <c r="AH11" s="15">
        <v>5.9486301296371522</v>
      </c>
      <c r="AI11" s="16"/>
      <c r="AJ11" s="16"/>
    </row>
    <row r="12" spans="1:36" ht="16.5" x14ac:dyDescent="0.3">
      <c r="A12" s="55">
        <v>44501</v>
      </c>
      <c r="B12" s="15">
        <v>181894.96745272749</v>
      </c>
      <c r="C12" s="15">
        <v>-1.9516874879557378</v>
      </c>
      <c r="D12" s="15">
        <v>2.3361590378841299</v>
      </c>
      <c r="E12" s="15">
        <v>229282.09055601593</v>
      </c>
      <c r="F12" s="15">
        <v>-1.1512886052343561</v>
      </c>
      <c r="G12" s="15">
        <v>2.3549228037441878</v>
      </c>
      <c r="H12" s="15">
        <v>223550.87849607051</v>
      </c>
      <c r="I12" s="15">
        <v>-2.4790379972571941E-2</v>
      </c>
      <c r="J12" s="15">
        <v>3.0513883014201753</v>
      </c>
      <c r="K12" s="15">
        <v>253011.00164773405</v>
      </c>
      <c r="L12" s="15">
        <v>-0.81922099728052444</v>
      </c>
      <c r="M12" s="15">
        <v>2.9480529447935879</v>
      </c>
      <c r="N12" s="14">
        <v>265788.93360929593</v>
      </c>
      <c r="O12" s="15">
        <v>-0.71123482876625133</v>
      </c>
      <c r="P12" s="15">
        <v>4.6140659005357918</v>
      </c>
      <c r="Q12" s="14">
        <v>378256.8443951045</v>
      </c>
      <c r="R12" s="15">
        <v>-1.0486386128630585</v>
      </c>
      <c r="S12" s="15">
        <v>5.0421864902283886</v>
      </c>
      <c r="T12" s="14">
        <v>679531.4498909968</v>
      </c>
      <c r="U12" s="15">
        <v>2.163774941778172</v>
      </c>
      <c r="V12" s="15">
        <v>5.7210992686911339</v>
      </c>
      <c r="W12" s="14">
        <v>443929.71119810262</v>
      </c>
      <c r="X12" s="15">
        <v>-0.89369675249344027</v>
      </c>
      <c r="Y12" s="15">
        <v>5.9779250748491819</v>
      </c>
      <c r="Z12" s="14">
        <v>343809.79271892778</v>
      </c>
      <c r="AA12" s="15">
        <v>-0.90576573647400949</v>
      </c>
      <c r="AB12" s="15">
        <v>4.094000034358487</v>
      </c>
      <c r="AC12" s="14">
        <v>226077.11817833583</v>
      </c>
      <c r="AD12" s="15">
        <v>-2.2623734590229105</v>
      </c>
      <c r="AE12" s="15">
        <v>8.6516144799396102</v>
      </c>
      <c r="AF12" s="14">
        <v>348133.82145205321</v>
      </c>
      <c r="AG12" s="15">
        <v>-0.34017439762112645</v>
      </c>
      <c r="AH12" s="15">
        <v>4.7768217189931192</v>
      </c>
      <c r="AI12" s="16"/>
      <c r="AJ12" s="16"/>
    </row>
    <row r="13" spans="1:36" ht="16.5" x14ac:dyDescent="0.3">
      <c r="A13" s="55">
        <v>44531</v>
      </c>
      <c r="B13" s="15">
        <v>187466.57380966734</v>
      </c>
      <c r="C13" s="15">
        <v>3.0630898891624554</v>
      </c>
      <c r="D13" s="15">
        <v>2.9500938381287938</v>
      </c>
      <c r="E13" s="15">
        <v>235765.33249194323</v>
      </c>
      <c r="F13" s="15">
        <v>2.8276268417673833</v>
      </c>
      <c r="G13" s="15">
        <v>3.3410174384517717</v>
      </c>
      <c r="H13" s="15">
        <v>227796.05900596306</v>
      </c>
      <c r="I13" s="15">
        <v>1.89897733278967</v>
      </c>
      <c r="J13" s="15">
        <v>2.0838629019560955</v>
      </c>
      <c r="K13" s="15">
        <v>258329.36181356429</v>
      </c>
      <c r="L13" s="15">
        <v>2.1020272364420549</v>
      </c>
      <c r="M13" s="15">
        <v>3.3969526681162421</v>
      </c>
      <c r="N13" s="14">
        <v>272261.27347955451</v>
      </c>
      <c r="O13" s="15">
        <v>2.4351427210934133</v>
      </c>
      <c r="P13" s="15">
        <v>5.0416855398703433</v>
      </c>
      <c r="Q13" s="14">
        <v>386126.15560124727</v>
      </c>
      <c r="R13" s="15">
        <v>2.0804147559384063</v>
      </c>
      <c r="S13" s="15">
        <v>6.1791138870535605</v>
      </c>
      <c r="T13" s="14">
        <v>678567.42907064536</v>
      </c>
      <c r="U13" s="15">
        <v>-0.14186551932307623</v>
      </c>
      <c r="V13" s="15">
        <v>4.5411977797115526</v>
      </c>
      <c r="W13" s="14">
        <v>449648.33480822068</v>
      </c>
      <c r="X13" s="15">
        <v>1.2881822202628115</v>
      </c>
      <c r="Y13" s="15">
        <v>5.9227828901012458</v>
      </c>
      <c r="Z13" s="14">
        <v>352753.29691828584</v>
      </c>
      <c r="AA13" s="15">
        <v>2.6012942006772732</v>
      </c>
      <c r="AB13" s="15">
        <v>4.8378164053913366</v>
      </c>
      <c r="AC13" s="14">
        <v>227432.37073145804</v>
      </c>
      <c r="AD13" s="15">
        <v>0.59946471542207291</v>
      </c>
      <c r="AE13" s="15">
        <v>7.1448979151033996</v>
      </c>
      <c r="AF13" s="14">
        <v>353619.03045380308</v>
      </c>
      <c r="AG13" s="15">
        <v>1.5756035937189949</v>
      </c>
      <c r="AH13" s="15">
        <v>4.8074481585283309</v>
      </c>
      <c r="AI13" s="64">
        <v>338.24973757704942</v>
      </c>
      <c r="AJ13" s="16"/>
    </row>
    <row r="14" spans="1:36" ht="16.5" x14ac:dyDescent="0.3">
      <c r="A14" s="55">
        <v>44562</v>
      </c>
      <c r="B14" s="21">
        <v>190083.63370116678</v>
      </c>
      <c r="C14" s="21">
        <v>1.3960141471174978</v>
      </c>
      <c r="D14" s="21">
        <v>3.0026959686416603</v>
      </c>
      <c r="E14" s="21">
        <v>238783.88068635712</v>
      </c>
      <c r="F14" s="21">
        <v>1.2803189351500777</v>
      </c>
      <c r="G14" s="21">
        <v>3.1088957421718817</v>
      </c>
      <c r="H14" s="21">
        <v>231725.50806011297</v>
      </c>
      <c r="I14" s="21">
        <v>1.7249855292918141</v>
      </c>
      <c r="J14" s="21">
        <v>2.0951837306902661</v>
      </c>
      <c r="K14" s="21">
        <v>264618.37266585085</v>
      </c>
      <c r="L14" s="21">
        <v>2.4344932407742732</v>
      </c>
      <c r="M14" s="21">
        <v>3.6325915120730059</v>
      </c>
      <c r="N14" s="22">
        <v>272957.52884839574</v>
      </c>
      <c r="O14" s="21">
        <v>0.2557305928760627</v>
      </c>
      <c r="P14" s="21">
        <v>3.1657392201818908</v>
      </c>
      <c r="Q14" s="22">
        <v>389292.39835787285</v>
      </c>
      <c r="R14" s="21">
        <v>0.82000214455695186</v>
      </c>
      <c r="S14" s="21">
        <v>5.7739970398420297</v>
      </c>
      <c r="T14" s="22">
        <v>683903.61433425953</v>
      </c>
      <c r="U14" s="21">
        <v>0.78638983172571386</v>
      </c>
      <c r="V14" s="21">
        <v>5.2857894046109948</v>
      </c>
      <c r="W14" s="22">
        <v>454452.62936941971</v>
      </c>
      <c r="X14" s="21">
        <v>1.0684559886668126</v>
      </c>
      <c r="Y14" s="21">
        <v>6.7225552343930275</v>
      </c>
      <c r="Z14" s="22">
        <v>355337.41848403955</v>
      </c>
      <c r="AA14" s="21">
        <v>0.73255773605210095</v>
      </c>
      <c r="AB14" s="21">
        <v>5.5058184694434686</v>
      </c>
      <c r="AC14" s="22">
        <v>230477.88031456803</v>
      </c>
      <c r="AD14" s="21">
        <v>1.3390836024419741</v>
      </c>
      <c r="AE14" s="21">
        <v>7.4593333536720792</v>
      </c>
      <c r="AF14" s="22">
        <v>357377.9400733012</v>
      </c>
      <c r="AG14" s="21">
        <v>1.062982841922917</v>
      </c>
      <c r="AH14" s="21">
        <v>5.0167575553011261</v>
      </c>
      <c r="AI14" s="16">
        <f t="shared" ref="AI14:AI17" si="0">AI13*AF14/AF13</f>
        <v>341.84527425034275</v>
      </c>
      <c r="AJ14" s="16"/>
    </row>
    <row r="15" spans="1:36" ht="16.5" x14ac:dyDescent="0.3">
      <c r="A15" s="55">
        <v>44593</v>
      </c>
      <c r="B15" s="21">
        <v>196157.07512741029</v>
      </c>
      <c r="C15" s="21">
        <v>3.1951416899950829</v>
      </c>
      <c r="D15" s="21">
        <v>2.7354505270716061</v>
      </c>
      <c r="E15" s="21">
        <v>245096.8172941563</v>
      </c>
      <c r="F15" s="21">
        <v>2.6437867538015212</v>
      </c>
      <c r="G15" s="21">
        <v>3.0054435817043839</v>
      </c>
      <c r="H15" s="21">
        <v>235275.17824380222</v>
      </c>
      <c r="I15" s="21">
        <v>1.5318426587583218</v>
      </c>
      <c r="J15" s="21">
        <v>1.0576516275668411</v>
      </c>
      <c r="K15" s="21">
        <v>272476.57238848828</v>
      </c>
      <c r="L15" s="21">
        <v>2.9696349665638877</v>
      </c>
      <c r="M15" s="21">
        <v>4.7324313510644487</v>
      </c>
      <c r="N15" s="22">
        <v>281821.34422561654</v>
      </c>
      <c r="O15" s="21">
        <v>3.247324012133717</v>
      </c>
      <c r="P15" s="21">
        <v>4.3368760480565953</v>
      </c>
      <c r="Q15" s="22">
        <v>400437.17814992467</v>
      </c>
      <c r="R15" s="21">
        <v>2.8628300575770567</v>
      </c>
      <c r="S15" s="21">
        <v>6.2833021674964016</v>
      </c>
      <c r="T15" s="22">
        <v>691029.08951256273</v>
      </c>
      <c r="U15" s="21">
        <v>1.0418829538193677</v>
      </c>
      <c r="V15" s="21">
        <v>5.4529245995695845</v>
      </c>
      <c r="W15" s="22">
        <v>467073.47136312351</v>
      </c>
      <c r="X15" s="21">
        <v>2.7771523758627978</v>
      </c>
      <c r="Y15" s="21">
        <v>7.9600703466336</v>
      </c>
      <c r="Z15" s="22">
        <v>365840.93677531608</v>
      </c>
      <c r="AA15" s="21">
        <v>2.9559280123346383</v>
      </c>
      <c r="AB15" s="21">
        <v>7.1086348343303456</v>
      </c>
      <c r="AC15" s="22">
        <v>239140.26696371689</v>
      </c>
      <c r="AD15" s="21">
        <v>3.7584459894051321</v>
      </c>
      <c r="AE15" s="21">
        <v>8.959493132761807</v>
      </c>
      <c r="AF15" s="22">
        <v>366206.7604844264</v>
      </c>
      <c r="AG15" s="21">
        <v>2.4704435895831551</v>
      </c>
      <c r="AH15" s="21">
        <v>5.6858922593734604</v>
      </c>
      <c r="AI15" s="16">
        <f t="shared" si="0"/>
        <v>350.29036891435334</v>
      </c>
      <c r="AJ15" s="16"/>
    </row>
    <row r="16" spans="1:36" ht="16.5" x14ac:dyDescent="0.3">
      <c r="A16" s="55">
        <v>44621</v>
      </c>
      <c r="B16" s="18">
        <v>199718.71050663132</v>
      </c>
      <c r="C16" s="18">
        <v>1.8157057944035984</v>
      </c>
      <c r="D16" s="18">
        <v>5.1892191051481973</v>
      </c>
      <c r="E16" s="18">
        <v>248749.74965876582</v>
      </c>
      <c r="F16" s="18">
        <v>1.4904038350793485</v>
      </c>
      <c r="G16" s="18">
        <v>5.4641336453992864</v>
      </c>
      <c r="H16" s="18">
        <v>238609.58094163387</v>
      </c>
      <c r="I16" s="18">
        <v>1.4172352233334067</v>
      </c>
      <c r="J16" s="18">
        <v>4.5640050164349475</v>
      </c>
      <c r="K16" s="18">
        <v>273951.6943141158</v>
      </c>
      <c r="L16" s="18">
        <v>0.54137569064995716</v>
      </c>
      <c r="M16" s="18">
        <v>6.6390727375373615</v>
      </c>
      <c r="N16" s="17">
        <v>284966.64422400278</v>
      </c>
      <c r="O16" s="18">
        <v>1.116061669150298</v>
      </c>
      <c r="P16" s="18">
        <v>6.6506782249043539</v>
      </c>
      <c r="Q16" s="17">
        <v>398887.61139982083</v>
      </c>
      <c r="R16" s="18">
        <v>-0.38696875181845769</v>
      </c>
      <c r="S16" s="18">
        <v>6.8705088461940278</v>
      </c>
      <c r="T16" s="17">
        <v>700674.47354516166</v>
      </c>
      <c r="U16" s="18">
        <v>1.3958000001711497</v>
      </c>
      <c r="V16" s="18">
        <v>9.9095459790138563</v>
      </c>
      <c r="W16" s="17">
        <v>467311.95539437368</v>
      </c>
      <c r="X16" s="18">
        <v>5.1059211424316686E-2</v>
      </c>
      <c r="Y16" s="18">
        <v>9.1957281145273555</v>
      </c>
      <c r="Z16" s="17">
        <v>368679.76776378561</v>
      </c>
      <c r="AA16" s="18">
        <v>0.77597411965217589</v>
      </c>
      <c r="AB16" s="18">
        <v>9.0589819178795494</v>
      </c>
      <c r="AC16" s="17">
        <v>240794.29749280418</v>
      </c>
      <c r="AD16" s="18">
        <v>0.69165705553812984</v>
      </c>
      <c r="AE16" s="18">
        <v>10.901607977125465</v>
      </c>
      <c r="AF16" s="17">
        <v>368853.77416757139</v>
      </c>
      <c r="AG16" s="18">
        <v>0.7228194475829639</v>
      </c>
      <c r="AH16" s="18">
        <v>7.9758617824610809</v>
      </c>
      <c r="AI16" s="16">
        <f t="shared" si="0"/>
        <v>352.82233582387636</v>
      </c>
      <c r="AJ16" s="16"/>
    </row>
    <row r="17" spans="1:36" ht="16.5" x14ac:dyDescent="0.3">
      <c r="A17" s="55">
        <v>44652</v>
      </c>
      <c r="B17" s="18"/>
      <c r="C17" s="18"/>
      <c r="D17" s="17"/>
      <c r="E17" s="18"/>
      <c r="F17" s="18"/>
      <c r="G17" s="17"/>
      <c r="H17" s="18"/>
      <c r="I17" s="18"/>
      <c r="J17" s="17"/>
      <c r="K17" s="18"/>
      <c r="L17" s="18"/>
      <c r="M17" s="18"/>
      <c r="N17" s="17"/>
      <c r="O17" s="18"/>
      <c r="P17" s="18"/>
      <c r="Q17" s="17"/>
      <c r="R17" s="18"/>
      <c r="S17" s="18"/>
      <c r="T17" s="17"/>
      <c r="U17" s="18"/>
      <c r="V17" s="18"/>
      <c r="W17" s="17"/>
      <c r="X17" s="18"/>
      <c r="Y17" s="18"/>
      <c r="Z17" s="17"/>
      <c r="AA17" s="18"/>
      <c r="AB17" s="18"/>
      <c r="AC17" s="17"/>
      <c r="AD17" s="18"/>
      <c r="AE17" s="18"/>
      <c r="AF17" s="23">
        <v>372435.58296813403</v>
      </c>
      <c r="AG17" s="19">
        <v>0.97106470135652501</v>
      </c>
      <c r="AH17" s="19">
        <v>10.393999571272602</v>
      </c>
      <c r="AI17" s="16">
        <f t="shared" si="0"/>
        <v>356.24846898556365</v>
      </c>
      <c r="AJ17" s="16"/>
    </row>
    <row r="18" spans="1:36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49"/>
  <sheetViews>
    <sheetView showGridLines="0" tabSelected="1" zoomScale="90" zoomScaleNormal="90" workbookViewId="0"/>
  </sheetViews>
  <sheetFormatPr defaultRowHeight="12.75" x14ac:dyDescent="0.2"/>
  <cols>
    <col min="1" max="1" width="9.85546875" style="1" bestFit="1" customWidth="1"/>
    <col min="2" max="2" width="10.85546875" bestFit="1" customWidth="1"/>
    <col min="3" max="3" width="12.42578125" bestFit="1" customWidth="1"/>
    <col min="4" max="4" width="10.7109375" bestFit="1" customWidth="1"/>
    <col min="5" max="5" width="10.85546875" bestFit="1" customWidth="1"/>
    <col min="6" max="6" width="12.42578125" bestFit="1" customWidth="1"/>
    <col min="7" max="7" width="10.7109375" bestFit="1" customWidth="1"/>
    <col min="8" max="8" width="10.85546875" bestFit="1" customWidth="1"/>
    <col min="9" max="9" width="12.42578125" bestFit="1" customWidth="1"/>
    <col min="10" max="10" width="10.7109375" bestFit="1" customWidth="1"/>
    <col min="11" max="11" width="10.85546875" bestFit="1" customWidth="1"/>
    <col min="12" max="12" width="12.42578125" bestFit="1" customWidth="1"/>
    <col min="13" max="13" width="10.7109375" bestFit="1" customWidth="1"/>
    <col min="14" max="14" width="4.140625" customWidth="1"/>
  </cols>
  <sheetData>
    <row r="1" spans="1:14" ht="13.5" thickBo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</row>
    <row r="2" spans="1:14" ht="30" customHeight="1" x14ac:dyDescent="0.3">
      <c r="A2" s="43"/>
      <c r="B2" s="65" t="s">
        <v>16</v>
      </c>
      <c r="C2" s="65"/>
      <c r="D2" s="65"/>
      <c r="E2" s="65" t="s">
        <v>2</v>
      </c>
      <c r="F2" s="65"/>
      <c r="G2" s="65"/>
      <c r="H2" s="65" t="s">
        <v>6</v>
      </c>
      <c r="I2" s="65"/>
      <c r="J2" s="65"/>
      <c r="K2" s="66" t="s">
        <v>3</v>
      </c>
      <c r="L2" s="67"/>
      <c r="M2" s="67"/>
      <c r="N2" s="44"/>
    </row>
    <row r="3" spans="1:14" ht="18" customHeight="1" x14ac:dyDescent="0.3">
      <c r="A3" s="45"/>
      <c r="B3" s="52" t="s">
        <v>11</v>
      </c>
      <c r="C3" s="53" t="s">
        <v>12</v>
      </c>
      <c r="D3" s="54" t="s">
        <v>13</v>
      </c>
      <c r="E3" s="53" t="s">
        <v>11</v>
      </c>
      <c r="F3" s="53" t="s">
        <v>12</v>
      </c>
      <c r="G3" s="54" t="s">
        <v>13</v>
      </c>
      <c r="H3" s="53" t="s">
        <v>11</v>
      </c>
      <c r="I3" s="53" t="s">
        <v>12</v>
      </c>
      <c r="J3" s="54" t="s">
        <v>13</v>
      </c>
      <c r="K3" s="53" t="s">
        <v>11</v>
      </c>
      <c r="L3" s="53" t="s">
        <v>12</v>
      </c>
      <c r="M3" s="54" t="s">
        <v>13</v>
      </c>
      <c r="N3" s="49"/>
    </row>
    <row r="4" spans="1:14" ht="18" customHeight="1" x14ac:dyDescent="0.3">
      <c r="A4" s="55">
        <v>44287</v>
      </c>
      <c r="B4" s="56">
        <v>186070.40624860153</v>
      </c>
      <c r="C4" s="57">
        <v>-1.9991633121514241</v>
      </c>
      <c r="D4" s="58">
        <v>11.500876847702401</v>
      </c>
      <c r="E4" s="59">
        <v>232139.4144858378</v>
      </c>
      <c r="F4" s="57">
        <v>-1.5782638282692005</v>
      </c>
      <c r="G4" s="58">
        <v>15.204649721535986</v>
      </c>
      <c r="H4" s="59">
        <v>223610.85085780724</v>
      </c>
      <c r="I4" s="57">
        <v>-2.0087708190376077</v>
      </c>
      <c r="J4" s="58">
        <v>12.323191298770723</v>
      </c>
      <c r="K4" s="59">
        <v>251171.07178109064</v>
      </c>
      <c r="L4" s="57">
        <v>-2.2285652940062164</v>
      </c>
      <c r="M4" s="58">
        <v>10.123673810868425</v>
      </c>
      <c r="N4" s="49"/>
    </row>
    <row r="5" spans="1:14" ht="18" customHeight="1" x14ac:dyDescent="0.3">
      <c r="A5" s="55">
        <v>44317</v>
      </c>
      <c r="B5" s="56">
        <v>188458.94721354492</v>
      </c>
      <c r="C5" s="57">
        <v>1.2836759015574728</v>
      </c>
      <c r="D5" s="58">
        <v>15.194892348592631</v>
      </c>
      <c r="E5" s="59">
        <v>236450.04482003493</v>
      </c>
      <c r="F5" s="57">
        <v>1.8569144510615274</v>
      </c>
      <c r="G5" s="58">
        <v>18.603320668210216</v>
      </c>
      <c r="H5" s="59">
        <v>228103.54897790999</v>
      </c>
      <c r="I5" s="57">
        <v>2.0091592616673353</v>
      </c>
      <c r="J5" s="58">
        <v>15.868764767716144</v>
      </c>
      <c r="K5" s="59">
        <v>254732.62152261459</v>
      </c>
      <c r="L5" s="57">
        <v>1.417977682011113</v>
      </c>
      <c r="M5" s="58">
        <v>12.773234294246194</v>
      </c>
      <c r="N5" s="49"/>
    </row>
    <row r="6" spans="1:14" ht="18" customHeight="1" x14ac:dyDescent="0.3">
      <c r="A6" s="46">
        <v>44348</v>
      </c>
      <c r="B6" s="56">
        <v>181410.11338531558</v>
      </c>
      <c r="C6" s="57">
        <v>-3.7402489679846553</v>
      </c>
      <c r="D6" s="58">
        <v>10.197954210154307</v>
      </c>
      <c r="E6" s="59">
        <v>227627.96747198474</v>
      </c>
      <c r="F6" s="57">
        <v>-3.7310533625674651</v>
      </c>
      <c r="G6" s="58">
        <v>13.076916865929931</v>
      </c>
      <c r="H6" s="59">
        <v>219697.24443631241</v>
      </c>
      <c r="I6" s="57">
        <v>-3.6853019513570473</v>
      </c>
      <c r="J6" s="58">
        <v>10.998612239598231</v>
      </c>
      <c r="K6" s="59">
        <v>246547.74556561038</v>
      </c>
      <c r="L6" s="57">
        <v>-3.2131243764857089</v>
      </c>
      <c r="M6" s="58">
        <v>8.4875467096978667</v>
      </c>
      <c r="N6" s="49"/>
    </row>
    <row r="7" spans="1:14" ht="18" customHeight="1" x14ac:dyDescent="0.3">
      <c r="A7" s="55">
        <v>44378</v>
      </c>
      <c r="B7" s="56">
        <v>177853.32024590496</v>
      </c>
      <c r="C7" s="57">
        <v>-1.9606366332267129</v>
      </c>
      <c r="D7" s="58">
        <v>6.9226895445081595</v>
      </c>
      <c r="E7" s="59">
        <v>224026.5715045023</v>
      </c>
      <c r="F7" s="57">
        <v>-1.5821412489331692</v>
      </c>
      <c r="G7" s="58">
        <v>9.1084973125908704</v>
      </c>
      <c r="H7" s="59">
        <v>216788.51520422479</v>
      </c>
      <c r="I7" s="57">
        <v>-1.3239716499634113</v>
      </c>
      <c r="J7" s="58">
        <v>7.6554549204037983</v>
      </c>
      <c r="K7" s="59">
        <v>243708.75203340099</v>
      </c>
      <c r="L7" s="57">
        <v>-1.151498475760306</v>
      </c>
      <c r="M7" s="58">
        <v>6.5209652363036525</v>
      </c>
      <c r="N7" s="49"/>
    </row>
    <row r="8" spans="1:14" ht="18" customHeight="1" x14ac:dyDescent="0.3">
      <c r="A8" s="55">
        <v>44409</v>
      </c>
      <c r="B8" s="56">
        <v>174225.18922044104</v>
      </c>
      <c r="C8" s="57">
        <v>-2.0399568703286235</v>
      </c>
      <c r="D8" s="58">
        <v>2.4182844288210106</v>
      </c>
      <c r="E8" s="59">
        <v>216971.49543533899</v>
      </c>
      <c r="F8" s="57">
        <v>-3.1492139623363897</v>
      </c>
      <c r="G8" s="58">
        <v>4.4816978612697511</v>
      </c>
      <c r="H8" s="59">
        <v>209361.99345081567</v>
      </c>
      <c r="I8" s="57">
        <v>-3.4256988874216887</v>
      </c>
      <c r="J8" s="58">
        <v>2.2246523292324554</v>
      </c>
      <c r="K8" s="59">
        <v>237880.90058768092</v>
      </c>
      <c r="L8" s="57">
        <v>-2.3913180782778483</v>
      </c>
      <c r="M8" s="58">
        <v>2.6142778958228092</v>
      </c>
      <c r="N8" s="49"/>
    </row>
    <row r="9" spans="1:14" ht="18" customHeight="1" x14ac:dyDescent="0.3">
      <c r="A9" s="55">
        <v>44440</v>
      </c>
      <c r="B9" s="56">
        <v>178476.62150655343</v>
      </c>
      <c r="C9" s="57">
        <v>2.440193811890893</v>
      </c>
      <c r="D9" s="58">
        <v>3.4549419095797163</v>
      </c>
      <c r="E9" s="59">
        <v>224146.36317798149</v>
      </c>
      <c r="F9" s="57">
        <v>3.3068250408868636</v>
      </c>
      <c r="G9" s="58">
        <v>5.2982973000749638</v>
      </c>
      <c r="H9" s="59">
        <v>217809.17867529154</v>
      </c>
      <c r="I9" s="57">
        <v>4.0347271657309278</v>
      </c>
      <c r="J9" s="58">
        <v>4.3133880270759732</v>
      </c>
      <c r="K9" s="59">
        <v>249595.81027714355</v>
      </c>
      <c r="L9" s="57">
        <v>4.924695366681874</v>
      </c>
      <c r="M9" s="58">
        <v>6.0684231223695093</v>
      </c>
      <c r="N9" s="49"/>
    </row>
    <row r="10" spans="1:14" ht="18" customHeight="1" x14ac:dyDescent="0.3">
      <c r="A10" s="55">
        <v>44470</v>
      </c>
      <c r="B10" s="56">
        <v>185515.65324531565</v>
      </c>
      <c r="C10" s="57">
        <v>3.9439516948183382</v>
      </c>
      <c r="D10" s="58">
        <v>4.9008109111639726</v>
      </c>
      <c r="E10" s="59">
        <v>231952.53364542814</v>
      </c>
      <c r="F10" s="57">
        <v>3.4826219603876467</v>
      </c>
      <c r="G10" s="58">
        <v>6.3687317873406784</v>
      </c>
      <c r="H10" s="59">
        <v>223606.31135029689</v>
      </c>
      <c r="I10" s="57">
        <v>2.6615649121232394</v>
      </c>
      <c r="J10" s="58">
        <v>4.6486473978788041</v>
      </c>
      <c r="K10" s="59">
        <v>255100.84130393516</v>
      </c>
      <c r="L10" s="57">
        <v>2.205578299042358</v>
      </c>
      <c r="M10" s="58">
        <v>5.5499668447205295</v>
      </c>
      <c r="N10" s="49"/>
    </row>
    <row r="11" spans="1:14" ht="18" customHeight="1" x14ac:dyDescent="0.3">
      <c r="A11" s="55">
        <v>44501</v>
      </c>
      <c r="B11" s="56">
        <v>181894.96745272749</v>
      </c>
      <c r="C11" s="57">
        <v>-1.9516874879557378</v>
      </c>
      <c r="D11" s="58">
        <v>2.3361590378841299</v>
      </c>
      <c r="E11" s="59">
        <v>229282.09055601593</v>
      </c>
      <c r="F11" s="57">
        <v>-1.1512886052343561</v>
      </c>
      <c r="G11" s="58">
        <v>2.3549228037441878</v>
      </c>
      <c r="H11" s="59">
        <v>223550.87849607051</v>
      </c>
      <c r="I11" s="57">
        <v>-2.4790379972571941E-2</v>
      </c>
      <c r="J11" s="58">
        <v>3.0513883014201753</v>
      </c>
      <c r="K11" s="59">
        <v>253011.00164773405</v>
      </c>
      <c r="L11" s="57">
        <v>-0.81922099728052444</v>
      </c>
      <c r="M11" s="58">
        <v>2.9480529447935879</v>
      </c>
      <c r="N11" s="49"/>
    </row>
    <row r="12" spans="1:14" ht="18" customHeight="1" x14ac:dyDescent="0.3">
      <c r="A12" s="55">
        <v>44531</v>
      </c>
      <c r="B12" s="56">
        <v>187466.57380966734</v>
      </c>
      <c r="C12" s="57">
        <v>3.0630898891624554</v>
      </c>
      <c r="D12" s="58">
        <v>2.9500938381287938</v>
      </c>
      <c r="E12" s="59">
        <v>235765.33249194323</v>
      </c>
      <c r="F12" s="57">
        <v>2.8276268417673833</v>
      </c>
      <c r="G12" s="58">
        <v>3.3410174384517717</v>
      </c>
      <c r="H12" s="59">
        <v>227796.05900596306</v>
      </c>
      <c r="I12" s="57">
        <v>1.89897733278967</v>
      </c>
      <c r="J12" s="58">
        <v>2.0838629019560955</v>
      </c>
      <c r="K12" s="59">
        <v>258329.36181356429</v>
      </c>
      <c r="L12" s="57">
        <v>2.1020272364420549</v>
      </c>
      <c r="M12" s="58">
        <v>3.3969526681162421</v>
      </c>
      <c r="N12" s="49"/>
    </row>
    <row r="13" spans="1:14" ht="18" customHeight="1" x14ac:dyDescent="0.3">
      <c r="A13" s="55">
        <v>44562</v>
      </c>
      <c r="B13" s="56">
        <v>190083.63370116678</v>
      </c>
      <c r="C13" s="57">
        <v>1.3960141471174978</v>
      </c>
      <c r="D13" s="58">
        <v>3.0026959686416603</v>
      </c>
      <c r="E13" s="59">
        <v>238783.88068635712</v>
      </c>
      <c r="F13" s="57">
        <v>1.2803189351500777</v>
      </c>
      <c r="G13" s="58">
        <v>3.1088957421718817</v>
      </c>
      <c r="H13" s="59">
        <v>231725.50806011297</v>
      </c>
      <c r="I13" s="57">
        <v>1.7249855292918141</v>
      </c>
      <c r="J13" s="58">
        <v>2.0951837306902661</v>
      </c>
      <c r="K13" s="59">
        <v>264618.37266585085</v>
      </c>
      <c r="L13" s="57">
        <v>2.4344932407742732</v>
      </c>
      <c r="M13" s="58">
        <v>3.6325915120730059</v>
      </c>
      <c r="N13" s="49"/>
    </row>
    <row r="14" spans="1:14" ht="18" customHeight="1" x14ac:dyDescent="0.3">
      <c r="A14" s="55">
        <v>44593</v>
      </c>
      <c r="B14" s="56">
        <v>196157.07512741029</v>
      </c>
      <c r="C14" s="57">
        <v>3.1951416899950829</v>
      </c>
      <c r="D14" s="58">
        <v>2.7354505270716061</v>
      </c>
      <c r="E14" s="59">
        <v>245096.8172941563</v>
      </c>
      <c r="F14" s="57">
        <v>2.6437867538015212</v>
      </c>
      <c r="G14" s="58">
        <v>3.0054435817043839</v>
      </c>
      <c r="H14" s="59">
        <v>235275.17824380222</v>
      </c>
      <c r="I14" s="57">
        <v>1.5318426587583218</v>
      </c>
      <c r="J14" s="58">
        <v>1.0576516275668411</v>
      </c>
      <c r="K14" s="59">
        <v>272476.57238848828</v>
      </c>
      <c r="L14" s="57">
        <v>2.9696349665638877</v>
      </c>
      <c r="M14" s="58">
        <v>4.7324313510644487</v>
      </c>
      <c r="N14" s="49"/>
    </row>
    <row r="15" spans="1:14" ht="18" customHeight="1" x14ac:dyDescent="0.3">
      <c r="A15" s="55">
        <v>44621</v>
      </c>
      <c r="B15" s="24">
        <v>199718.71050663132</v>
      </c>
      <c r="C15" s="25">
        <v>1.8157057944035984</v>
      </c>
      <c r="D15" s="26">
        <v>5.1892191051481973</v>
      </c>
      <c r="E15" s="27">
        <v>248749.74965876582</v>
      </c>
      <c r="F15" s="25">
        <v>1.4904038350793485</v>
      </c>
      <c r="G15" s="26">
        <v>5.4641336453992864</v>
      </c>
      <c r="H15" s="27">
        <v>238609.58094163387</v>
      </c>
      <c r="I15" s="25">
        <v>1.4172352233334067</v>
      </c>
      <c r="J15" s="26">
        <v>4.5640050164349475</v>
      </c>
      <c r="K15" s="27">
        <v>273951.6943141158</v>
      </c>
      <c r="L15" s="25">
        <v>0.54137569064995716</v>
      </c>
      <c r="M15" s="26">
        <v>6.6390727375373615</v>
      </c>
      <c r="N15" s="49"/>
    </row>
    <row r="16" spans="1:14" ht="18" customHeight="1" x14ac:dyDescent="0.3">
      <c r="A16" s="46"/>
      <c r="B16" s="28"/>
      <c r="C16" s="29"/>
      <c r="D16" s="30"/>
      <c r="E16" s="31"/>
      <c r="F16" s="29"/>
      <c r="G16" s="30"/>
      <c r="H16" s="31"/>
      <c r="I16" s="29"/>
      <c r="J16" s="29"/>
      <c r="K16" s="28"/>
      <c r="L16" s="29"/>
      <c r="M16" s="30"/>
      <c r="N16" s="49"/>
    </row>
    <row r="17" spans="1:14" ht="30" customHeight="1" x14ac:dyDescent="0.3">
      <c r="A17" s="47"/>
      <c r="B17" s="68" t="s">
        <v>4</v>
      </c>
      <c r="C17" s="69"/>
      <c r="D17" s="69"/>
      <c r="E17" s="68" t="s">
        <v>17</v>
      </c>
      <c r="F17" s="69"/>
      <c r="G17" s="69"/>
      <c r="H17" s="68" t="s">
        <v>9</v>
      </c>
      <c r="I17" s="69"/>
      <c r="J17" s="69"/>
      <c r="K17" s="68" t="s">
        <v>8</v>
      </c>
      <c r="L17" s="69"/>
      <c r="M17" s="69"/>
      <c r="N17" s="49"/>
    </row>
    <row r="18" spans="1:14" ht="18" customHeight="1" x14ac:dyDescent="0.3">
      <c r="A18" s="47"/>
      <c r="B18" s="52" t="s">
        <v>11</v>
      </c>
      <c r="C18" s="53" t="s">
        <v>12</v>
      </c>
      <c r="D18" s="54" t="s">
        <v>13</v>
      </c>
      <c r="E18" s="53" t="s">
        <v>11</v>
      </c>
      <c r="F18" s="53" t="s">
        <v>12</v>
      </c>
      <c r="G18" s="54" t="s">
        <v>13</v>
      </c>
      <c r="H18" s="53" t="s">
        <v>11</v>
      </c>
      <c r="I18" s="53" t="s">
        <v>12</v>
      </c>
      <c r="J18" s="54" t="s">
        <v>13</v>
      </c>
      <c r="K18" s="53" t="s">
        <v>11</v>
      </c>
      <c r="L18" s="53" t="s">
        <v>12</v>
      </c>
      <c r="M18" s="54" t="s">
        <v>13</v>
      </c>
      <c r="N18" s="49"/>
    </row>
    <row r="19" spans="1:14" ht="18" customHeight="1" x14ac:dyDescent="0.3">
      <c r="A19" s="55">
        <v>44287</v>
      </c>
      <c r="B19" s="56">
        <v>262174.48085976765</v>
      </c>
      <c r="C19" s="57">
        <v>-1.8794418094170027</v>
      </c>
      <c r="D19" s="58">
        <v>12.22960530160691</v>
      </c>
      <c r="E19" s="59">
        <v>370461.47829733609</v>
      </c>
      <c r="F19" s="57">
        <v>-0.74545921691829165</v>
      </c>
      <c r="G19" s="58">
        <v>8.7882889124699375</v>
      </c>
      <c r="H19" s="59">
        <v>625789.68570454011</v>
      </c>
      <c r="I19" s="57">
        <v>-1.8370686659493742</v>
      </c>
      <c r="J19" s="58">
        <v>-1.4991254018847258</v>
      </c>
      <c r="K19" s="59">
        <v>426850.47764876159</v>
      </c>
      <c r="L19" s="57">
        <v>-0.25881391466859327</v>
      </c>
      <c r="M19" s="58">
        <v>6.7182212065037987</v>
      </c>
      <c r="N19" s="49"/>
    </row>
    <row r="20" spans="1:14" ht="18" customHeight="1" x14ac:dyDescent="0.3">
      <c r="A20" s="55">
        <v>44317</v>
      </c>
      <c r="B20" s="56">
        <v>265846.19978705543</v>
      </c>
      <c r="C20" s="57">
        <v>1.4004867732537747</v>
      </c>
      <c r="D20" s="58">
        <v>14.362159082414053</v>
      </c>
      <c r="E20" s="59">
        <v>373483.76313612645</v>
      </c>
      <c r="F20" s="57">
        <v>0.81581622269635545</v>
      </c>
      <c r="G20" s="58">
        <v>9.9342815841422691</v>
      </c>
      <c r="H20" s="59">
        <v>618359.65258909762</v>
      </c>
      <c r="I20" s="57">
        <v>-1.1873051418348979</v>
      </c>
      <c r="J20" s="58">
        <v>-2.1057533609278209</v>
      </c>
      <c r="K20" s="59">
        <v>429066.33511510893</v>
      </c>
      <c r="L20" s="57">
        <v>0.51911795403229632</v>
      </c>
      <c r="M20" s="58">
        <v>8.6610068381243366</v>
      </c>
      <c r="N20" s="49"/>
    </row>
    <row r="21" spans="1:14" ht="18" customHeight="1" x14ac:dyDescent="0.3">
      <c r="A21" s="46">
        <v>44348</v>
      </c>
      <c r="B21" s="56">
        <v>256429.65640782253</v>
      </c>
      <c r="C21" s="57">
        <v>-3.5421019321606337</v>
      </c>
      <c r="D21" s="58">
        <v>8.451439427334634</v>
      </c>
      <c r="E21" s="59">
        <v>365245.02329720301</v>
      </c>
      <c r="F21" s="57">
        <v>-2.2059164686954773</v>
      </c>
      <c r="G21" s="58">
        <v>6.7738778395117265</v>
      </c>
      <c r="H21" s="59">
        <v>637851.22405282978</v>
      </c>
      <c r="I21" s="57">
        <v>3.152141538038606</v>
      </c>
      <c r="J21" s="58">
        <v>1.1348179474906601</v>
      </c>
      <c r="K21" s="59">
        <v>430235.46968832979</v>
      </c>
      <c r="L21" s="57">
        <v>0.27248340816746008</v>
      </c>
      <c r="M21" s="58">
        <v>9.9753874478763152</v>
      </c>
      <c r="N21" s="49"/>
    </row>
    <row r="22" spans="1:14" ht="18" customHeight="1" x14ac:dyDescent="0.3">
      <c r="A22" s="55">
        <v>44378</v>
      </c>
      <c r="B22" s="56">
        <v>254110.57863105013</v>
      </c>
      <c r="C22" s="57">
        <v>-0.90437190817125668</v>
      </c>
      <c r="D22" s="58">
        <v>6.5053876814270382</v>
      </c>
      <c r="E22" s="59">
        <v>363613.52811908536</v>
      </c>
      <c r="F22" s="57">
        <v>-0.44668512205574018</v>
      </c>
      <c r="G22" s="58">
        <v>4.8047641792738887</v>
      </c>
      <c r="H22" s="59">
        <v>656622.47916906851</v>
      </c>
      <c r="I22" s="57">
        <v>2.9428892519745204</v>
      </c>
      <c r="J22" s="58">
        <v>3.2217025743067609</v>
      </c>
      <c r="K22" s="59">
        <v>434550.09045484097</v>
      </c>
      <c r="L22" s="57">
        <v>1.0028510131060813</v>
      </c>
      <c r="M22" s="58">
        <v>9.5407530371842313</v>
      </c>
      <c r="N22" s="49"/>
    </row>
    <row r="23" spans="1:14" ht="18" customHeight="1" x14ac:dyDescent="0.3">
      <c r="A23" s="55">
        <v>44409</v>
      </c>
      <c r="B23" s="56">
        <v>247288.65929466294</v>
      </c>
      <c r="C23" s="57">
        <v>-2.6846262651237822</v>
      </c>
      <c r="D23" s="58">
        <v>2.1889341739314858</v>
      </c>
      <c r="E23" s="59">
        <v>357568.96165218716</v>
      </c>
      <c r="F23" s="57">
        <v>-1.6623601707466094</v>
      </c>
      <c r="G23" s="58">
        <v>1.6370042119406207</v>
      </c>
      <c r="H23" s="59">
        <v>658332.44784459763</v>
      </c>
      <c r="I23" s="57">
        <v>0.26041884488832068</v>
      </c>
      <c r="J23" s="58">
        <v>2.1669790691315001</v>
      </c>
      <c r="K23" s="59">
        <v>432483.10931683949</v>
      </c>
      <c r="L23" s="57">
        <v>-0.4756600409029943</v>
      </c>
      <c r="M23" s="58">
        <v>6.597930550576379</v>
      </c>
      <c r="N23" s="49"/>
    </row>
    <row r="24" spans="1:14" ht="18" customHeight="1" x14ac:dyDescent="0.3">
      <c r="A24" s="55">
        <v>44440</v>
      </c>
      <c r="B24" s="56">
        <v>257840.7094973331</v>
      </c>
      <c r="C24" s="57">
        <v>4.2670983104391382</v>
      </c>
      <c r="D24" s="58">
        <v>5.2532393852806223</v>
      </c>
      <c r="E24" s="59">
        <v>372760.28737693623</v>
      </c>
      <c r="F24" s="57">
        <v>4.2485023461085234</v>
      </c>
      <c r="G24" s="58">
        <v>4.7005028784191438</v>
      </c>
      <c r="H24" s="59">
        <v>664291.46836443746</v>
      </c>
      <c r="I24" s="57">
        <v>0.90516889139368573</v>
      </c>
      <c r="J24" s="58">
        <v>2.9233809192117093</v>
      </c>
      <c r="K24" s="59">
        <v>443165.42501176085</v>
      </c>
      <c r="L24" s="57">
        <v>2.4699960448849367</v>
      </c>
      <c r="M24" s="58">
        <v>7.5756031756707216</v>
      </c>
      <c r="N24" s="49"/>
    </row>
    <row r="25" spans="1:14" ht="18" customHeight="1" x14ac:dyDescent="0.3">
      <c r="A25" s="55">
        <v>44470</v>
      </c>
      <c r="B25" s="56">
        <v>267692.85845273169</v>
      </c>
      <c r="C25" s="57">
        <v>3.8210215037825463</v>
      </c>
      <c r="D25" s="58">
        <v>7.0490767098392979</v>
      </c>
      <c r="E25" s="59">
        <v>382265.42726907396</v>
      </c>
      <c r="F25" s="57">
        <v>2.5499336206182619</v>
      </c>
      <c r="G25" s="58">
        <v>6.3556376928169556</v>
      </c>
      <c r="H25" s="59">
        <v>665139.33170368173</v>
      </c>
      <c r="I25" s="57">
        <v>0.12763423581696998</v>
      </c>
      <c r="J25" s="58">
        <v>2.5251137809948716</v>
      </c>
      <c r="K25" s="59">
        <v>447932.87273508671</v>
      </c>
      <c r="L25" s="57">
        <v>1.075771586467809</v>
      </c>
      <c r="M25" s="58">
        <v>7.489437148612879</v>
      </c>
      <c r="N25" s="49"/>
    </row>
    <row r="26" spans="1:14" ht="18" customHeight="1" x14ac:dyDescent="0.3">
      <c r="A26" s="55">
        <v>44501</v>
      </c>
      <c r="B26" s="56">
        <v>265788.93360929593</v>
      </c>
      <c r="C26" s="57">
        <v>-0.71123482876625133</v>
      </c>
      <c r="D26" s="58">
        <v>4.6140659005357918</v>
      </c>
      <c r="E26" s="59">
        <v>378256.8443951045</v>
      </c>
      <c r="F26" s="57">
        <v>-1.0486386128630585</v>
      </c>
      <c r="G26" s="58">
        <v>5.0421864902283886</v>
      </c>
      <c r="H26" s="59">
        <v>679531.4498909968</v>
      </c>
      <c r="I26" s="57">
        <v>2.163774941778172</v>
      </c>
      <c r="J26" s="58">
        <v>5.7210992686911339</v>
      </c>
      <c r="K26" s="59">
        <v>443929.71119810262</v>
      </c>
      <c r="L26" s="57">
        <v>-0.89369675249344027</v>
      </c>
      <c r="M26" s="58">
        <v>5.9779250748491819</v>
      </c>
      <c r="N26" s="49"/>
    </row>
    <row r="27" spans="1:14" ht="18" customHeight="1" x14ac:dyDescent="0.3">
      <c r="A27" s="55">
        <v>44531</v>
      </c>
      <c r="B27" s="56">
        <v>272261.27347955451</v>
      </c>
      <c r="C27" s="57">
        <v>2.4351427210934133</v>
      </c>
      <c r="D27" s="58">
        <v>5.0416855398703433</v>
      </c>
      <c r="E27" s="59">
        <v>386126.15560124727</v>
      </c>
      <c r="F27" s="57">
        <v>2.0804147559384063</v>
      </c>
      <c r="G27" s="58">
        <v>6.1791138870535605</v>
      </c>
      <c r="H27" s="59">
        <v>678567.42907064536</v>
      </c>
      <c r="I27" s="57">
        <v>-0.14186551932307623</v>
      </c>
      <c r="J27" s="58">
        <v>4.5411977797115526</v>
      </c>
      <c r="K27" s="59">
        <v>449648.33480822068</v>
      </c>
      <c r="L27" s="57">
        <v>1.2881822202628115</v>
      </c>
      <c r="M27" s="58">
        <v>5.9227828901012458</v>
      </c>
      <c r="N27" s="49"/>
    </row>
    <row r="28" spans="1:14" ht="18" customHeight="1" x14ac:dyDescent="0.3">
      <c r="A28" s="55">
        <v>44562</v>
      </c>
      <c r="B28" s="56">
        <v>272957.52884839574</v>
      </c>
      <c r="C28" s="57">
        <v>0.2557305928760627</v>
      </c>
      <c r="D28" s="58">
        <v>3.1657392201818908</v>
      </c>
      <c r="E28" s="59">
        <v>389292.39835787285</v>
      </c>
      <c r="F28" s="57">
        <v>0.82000214455695186</v>
      </c>
      <c r="G28" s="58">
        <v>5.7739970398420297</v>
      </c>
      <c r="H28" s="59">
        <v>683903.61433425953</v>
      </c>
      <c r="I28" s="57">
        <v>0.78638983172571386</v>
      </c>
      <c r="J28" s="58">
        <v>5.2857894046109948</v>
      </c>
      <c r="K28" s="59">
        <v>454452.62936941971</v>
      </c>
      <c r="L28" s="57">
        <v>1.0684559886668126</v>
      </c>
      <c r="M28" s="58">
        <v>6.7225552343930275</v>
      </c>
      <c r="N28" s="49"/>
    </row>
    <row r="29" spans="1:14" ht="18" customHeight="1" x14ac:dyDescent="0.3">
      <c r="A29" s="55">
        <v>44593</v>
      </c>
      <c r="B29" s="56">
        <v>281821.34422561654</v>
      </c>
      <c r="C29" s="57">
        <v>3.247324012133717</v>
      </c>
      <c r="D29" s="58">
        <v>4.3368760480565953</v>
      </c>
      <c r="E29" s="59">
        <v>400437.17814992467</v>
      </c>
      <c r="F29" s="57">
        <v>2.8628300575770567</v>
      </c>
      <c r="G29" s="58">
        <v>6.2833021674964016</v>
      </c>
      <c r="H29" s="59">
        <v>691029.08951256273</v>
      </c>
      <c r="I29" s="57">
        <v>1.0418829538193677</v>
      </c>
      <c r="J29" s="58">
        <v>5.4529245995695845</v>
      </c>
      <c r="K29" s="59">
        <v>467073.47136312351</v>
      </c>
      <c r="L29" s="57">
        <v>2.7771523758627978</v>
      </c>
      <c r="M29" s="58">
        <v>7.9600703466336</v>
      </c>
      <c r="N29" s="49"/>
    </row>
    <row r="30" spans="1:14" ht="18" customHeight="1" x14ac:dyDescent="0.3">
      <c r="A30" s="55">
        <v>44621</v>
      </c>
      <c r="B30" s="24">
        <v>284966.64422400278</v>
      </c>
      <c r="C30" s="25">
        <v>1.116061669150298</v>
      </c>
      <c r="D30" s="26">
        <v>6.6506782249043539</v>
      </c>
      <c r="E30" s="27">
        <v>398887.61139982083</v>
      </c>
      <c r="F30" s="25">
        <v>-0.38696875181845769</v>
      </c>
      <c r="G30" s="26">
        <v>6.8705088461940278</v>
      </c>
      <c r="H30" s="27">
        <v>700674.47354516166</v>
      </c>
      <c r="I30" s="25">
        <v>1.3958000001711497</v>
      </c>
      <c r="J30" s="26">
        <v>9.9095459790138563</v>
      </c>
      <c r="K30" s="27">
        <v>467311.95539437368</v>
      </c>
      <c r="L30" s="25">
        <v>5.1059211424316686E-2</v>
      </c>
      <c r="M30" s="26">
        <v>9.1957281145273555</v>
      </c>
      <c r="N30" s="49"/>
    </row>
    <row r="31" spans="1:14" ht="18" customHeight="1" x14ac:dyDescent="0.3">
      <c r="A31" s="46"/>
      <c r="B31" s="28"/>
      <c r="C31" s="29"/>
      <c r="D31" s="30"/>
      <c r="E31" s="31"/>
      <c r="F31" s="29"/>
      <c r="G31" s="30"/>
      <c r="H31" s="31"/>
      <c r="I31" s="29"/>
      <c r="J31" s="30"/>
      <c r="K31" s="31"/>
      <c r="L31" s="29"/>
      <c r="M31" s="30"/>
      <c r="N31" s="49"/>
    </row>
    <row r="32" spans="1:14" ht="30" customHeight="1" x14ac:dyDescent="0.3">
      <c r="A32" s="47"/>
      <c r="B32" s="68" t="s">
        <v>7</v>
      </c>
      <c r="C32" s="69"/>
      <c r="D32" s="69"/>
      <c r="E32" s="68" t="s">
        <v>5</v>
      </c>
      <c r="F32" s="68"/>
      <c r="G32" s="68"/>
      <c r="H32" s="60"/>
      <c r="I32" s="60"/>
      <c r="J32" s="60"/>
      <c r="K32" s="68" t="s">
        <v>14</v>
      </c>
      <c r="L32" s="68"/>
      <c r="M32" s="68"/>
      <c r="N32" s="49"/>
    </row>
    <row r="33" spans="1:14" ht="18" customHeight="1" x14ac:dyDescent="0.3">
      <c r="A33" s="47"/>
      <c r="B33" s="52" t="s">
        <v>11</v>
      </c>
      <c r="C33" s="53" t="s">
        <v>12</v>
      </c>
      <c r="D33" s="54" t="s">
        <v>13</v>
      </c>
      <c r="E33" s="53" t="s">
        <v>11</v>
      </c>
      <c r="F33" s="53" t="s">
        <v>12</v>
      </c>
      <c r="G33" s="54" t="s">
        <v>13</v>
      </c>
      <c r="H33" s="53"/>
      <c r="I33" s="53"/>
      <c r="J33" s="54"/>
      <c r="K33" s="53" t="s">
        <v>11</v>
      </c>
      <c r="L33" s="53" t="s">
        <v>12</v>
      </c>
      <c r="M33" s="54" t="s">
        <v>13</v>
      </c>
      <c r="N33" s="49"/>
    </row>
    <row r="34" spans="1:14" ht="18" customHeight="1" x14ac:dyDescent="0.3">
      <c r="A34" s="55">
        <v>44287</v>
      </c>
      <c r="B34" s="56">
        <v>335074.59179686639</v>
      </c>
      <c r="C34" s="57">
        <v>-0.881748761086115</v>
      </c>
      <c r="D34" s="58">
        <v>11.849667302420826</v>
      </c>
      <c r="E34" s="59">
        <v>216036.81495342235</v>
      </c>
      <c r="F34" s="57">
        <v>-0.5008407173462075</v>
      </c>
      <c r="G34" s="58">
        <v>12.474043558321483</v>
      </c>
      <c r="H34" s="61"/>
      <c r="I34" s="61"/>
      <c r="J34" s="62"/>
      <c r="K34" s="59">
        <v>337369.40813316766</v>
      </c>
      <c r="L34" s="57">
        <v>-1.2406673500150447</v>
      </c>
      <c r="M34" s="58">
        <v>7.8005191537924787</v>
      </c>
      <c r="N34" s="49"/>
    </row>
    <row r="35" spans="1:14" ht="18" customHeight="1" x14ac:dyDescent="0.3">
      <c r="A35" s="55">
        <v>44317</v>
      </c>
      <c r="B35" s="56">
        <v>341713.79402727931</v>
      </c>
      <c r="C35" s="57">
        <v>1.9814102271406711</v>
      </c>
      <c r="D35" s="58">
        <v>14.752885728968607</v>
      </c>
      <c r="E35" s="59">
        <v>216005.2018314391</v>
      </c>
      <c r="F35" s="57">
        <v>-1.4633210543337327E-2</v>
      </c>
      <c r="G35" s="58">
        <v>13.99164600576745</v>
      </c>
      <c r="H35" s="61"/>
      <c r="I35" s="61"/>
      <c r="J35" s="62"/>
      <c r="K35" s="59">
        <v>339876.29691208981</v>
      </c>
      <c r="L35" s="57">
        <v>0.74306938284476587</v>
      </c>
      <c r="M35" s="58">
        <v>9.5217840121171662</v>
      </c>
      <c r="N35" s="49"/>
    </row>
    <row r="36" spans="1:14" ht="18" customHeight="1" x14ac:dyDescent="0.3">
      <c r="A36" s="46">
        <v>44348</v>
      </c>
      <c r="B36" s="56">
        <v>328861.79957226198</v>
      </c>
      <c r="C36" s="57">
        <v>-3.761040578300836</v>
      </c>
      <c r="D36" s="58">
        <v>10.246336637699073</v>
      </c>
      <c r="E36" s="59">
        <v>216023.65129503436</v>
      </c>
      <c r="F36" s="57">
        <v>8.5412126369419639E-3</v>
      </c>
      <c r="G36" s="58">
        <v>12.594413614421455</v>
      </c>
      <c r="H36" s="61"/>
      <c r="I36" s="61"/>
      <c r="J36" s="62"/>
      <c r="K36" s="59">
        <v>335705.11320671899</v>
      </c>
      <c r="L36" s="57">
        <v>-1.2272652559968691</v>
      </c>
      <c r="M36" s="58">
        <v>7.9544874211611898</v>
      </c>
      <c r="N36" s="49"/>
    </row>
    <row r="37" spans="1:14" ht="18" customHeight="1" x14ac:dyDescent="0.3">
      <c r="A37" s="55">
        <v>44378</v>
      </c>
      <c r="B37" s="56">
        <v>327279.97786159685</v>
      </c>
      <c r="C37" s="57">
        <v>-0.48099892195521932</v>
      </c>
      <c r="D37" s="58">
        <v>7.3465251397914102</v>
      </c>
      <c r="E37" s="59">
        <v>218530.78656824268</v>
      </c>
      <c r="F37" s="57">
        <v>1.1605836945067551</v>
      </c>
      <c r="G37" s="58">
        <v>12.266533700494037</v>
      </c>
      <c r="H37" s="61"/>
      <c r="I37" s="61"/>
      <c r="J37" s="62"/>
      <c r="K37" s="59">
        <v>336716.18970573996</v>
      </c>
      <c r="L37" s="57">
        <v>0.30117995206060755</v>
      </c>
      <c r="M37" s="58">
        <v>6.8333044397405018</v>
      </c>
      <c r="N37" s="49"/>
    </row>
    <row r="38" spans="1:14" ht="18" customHeight="1" x14ac:dyDescent="0.3">
      <c r="A38" s="55">
        <v>44409</v>
      </c>
      <c r="B38" s="56">
        <v>319820.75679668185</v>
      </c>
      <c r="C38" s="57">
        <v>-2.2791559427657404</v>
      </c>
      <c r="D38" s="58">
        <v>2.621593138310871</v>
      </c>
      <c r="E38" s="59">
        <v>220395.93914449096</v>
      </c>
      <c r="F38" s="57">
        <v>0.85349648236672238</v>
      </c>
      <c r="G38" s="58">
        <v>12.768531444357507</v>
      </c>
      <c r="H38" s="61"/>
      <c r="I38" s="61"/>
      <c r="J38" s="62"/>
      <c r="K38" s="59">
        <v>332091.85810628807</v>
      </c>
      <c r="L38" s="57">
        <v>-1.3733618224574116</v>
      </c>
      <c r="M38" s="58">
        <v>3.6702937467527903</v>
      </c>
      <c r="N38" s="49"/>
    </row>
    <row r="39" spans="1:14" ht="18" customHeight="1" x14ac:dyDescent="0.3">
      <c r="A39" s="55">
        <v>44440</v>
      </c>
      <c r="B39" s="56">
        <v>335221.32103326637</v>
      </c>
      <c r="C39" s="57">
        <v>4.8153735832646447</v>
      </c>
      <c r="D39" s="58">
        <v>5.5732048888192907</v>
      </c>
      <c r="E39" s="59">
        <v>227627.35835644958</v>
      </c>
      <c r="F39" s="57">
        <v>3.2811036537373468</v>
      </c>
      <c r="G39" s="58">
        <v>14.251721251347305</v>
      </c>
      <c r="H39" s="61"/>
      <c r="I39" s="61"/>
      <c r="J39" s="62"/>
      <c r="K39" s="59">
        <v>342470.4023881774</v>
      </c>
      <c r="L39" s="57">
        <v>3.1252028703960661</v>
      </c>
      <c r="M39" s="58">
        <v>5.4942895119536388</v>
      </c>
      <c r="N39" s="49"/>
    </row>
    <row r="40" spans="1:14" ht="18" customHeight="1" x14ac:dyDescent="0.3">
      <c r="A40" s="55">
        <v>44470</v>
      </c>
      <c r="B40" s="56">
        <v>346952.36839372321</v>
      </c>
      <c r="C40" s="57">
        <v>3.4994932077404144</v>
      </c>
      <c r="D40" s="58">
        <v>6.5961218796438743</v>
      </c>
      <c r="E40" s="59">
        <v>231310.21918518929</v>
      </c>
      <c r="F40" s="57">
        <v>1.6179341777417591</v>
      </c>
      <c r="G40" s="58">
        <v>14.064957872575093</v>
      </c>
      <c r="H40" s="61"/>
      <c r="I40" s="61"/>
      <c r="J40" s="62"/>
      <c r="K40" s="59">
        <v>349322.12588955532</v>
      </c>
      <c r="L40" s="57">
        <v>2.0006761032773284</v>
      </c>
      <c r="M40" s="58">
        <v>5.9486301296371522</v>
      </c>
      <c r="N40" s="49"/>
    </row>
    <row r="41" spans="1:14" ht="18" customHeight="1" x14ac:dyDescent="0.3">
      <c r="A41" s="55">
        <v>44501</v>
      </c>
      <c r="B41" s="56">
        <v>343809.79271892778</v>
      </c>
      <c r="C41" s="57">
        <v>-0.90576573647400949</v>
      </c>
      <c r="D41" s="58">
        <v>4.094000034358487</v>
      </c>
      <c r="E41" s="59">
        <v>226077.11817833583</v>
      </c>
      <c r="F41" s="57">
        <v>-2.2623734590229105</v>
      </c>
      <c r="G41" s="58">
        <v>8.6516144799396102</v>
      </c>
      <c r="H41" s="61"/>
      <c r="I41" s="61"/>
      <c r="J41" s="62"/>
      <c r="K41" s="59">
        <v>348133.82145205321</v>
      </c>
      <c r="L41" s="57">
        <v>-0.34017439762112645</v>
      </c>
      <c r="M41" s="58">
        <v>4.7768217189931192</v>
      </c>
      <c r="N41" s="49"/>
    </row>
    <row r="42" spans="1:14" ht="18" customHeight="1" x14ac:dyDescent="0.3">
      <c r="A42" s="55">
        <v>44531</v>
      </c>
      <c r="B42" s="56">
        <v>352753.29691828584</v>
      </c>
      <c r="C42" s="57">
        <v>2.6012942006772732</v>
      </c>
      <c r="D42" s="58">
        <v>4.8378164053913366</v>
      </c>
      <c r="E42" s="59">
        <v>227432.37073145804</v>
      </c>
      <c r="F42" s="57">
        <v>0.59946471542207291</v>
      </c>
      <c r="G42" s="58">
        <v>7.1448979151033996</v>
      </c>
      <c r="H42" s="61"/>
      <c r="I42" s="61"/>
      <c r="J42" s="62"/>
      <c r="K42" s="59">
        <v>353619.03045380308</v>
      </c>
      <c r="L42" s="57">
        <v>1.5756035937189949</v>
      </c>
      <c r="M42" s="58">
        <v>4.8074481585283309</v>
      </c>
      <c r="N42" s="49"/>
    </row>
    <row r="43" spans="1:14" ht="18" customHeight="1" x14ac:dyDescent="0.3">
      <c r="A43" s="55">
        <v>44562</v>
      </c>
      <c r="B43" s="56">
        <v>355337.41848403955</v>
      </c>
      <c r="C43" s="57">
        <v>0.73255773605210095</v>
      </c>
      <c r="D43" s="58">
        <v>5.5058184694434686</v>
      </c>
      <c r="E43" s="59">
        <v>230477.88031456803</v>
      </c>
      <c r="F43" s="57">
        <v>1.3390836024419741</v>
      </c>
      <c r="G43" s="58">
        <v>7.4593333536720792</v>
      </c>
      <c r="H43" s="61"/>
      <c r="I43" s="61"/>
      <c r="J43" s="62"/>
      <c r="K43" s="59">
        <v>357377.9400733012</v>
      </c>
      <c r="L43" s="57">
        <v>1.062982841922917</v>
      </c>
      <c r="M43" s="58">
        <v>5.0167575553011261</v>
      </c>
      <c r="N43" s="49"/>
    </row>
    <row r="44" spans="1:14" ht="18" customHeight="1" x14ac:dyDescent="0.3">
      <c r="A44" s="55">
        <v>44593</v>
      </c>
      <c r="B44" s="56">
        <v>365840.93677531608</v>
      </c>
      <c r="C44" s="57">
        <v>2.9559280123346383</v>
      </c>
      <c r="D44" s="58">
        <v>7.1086348343303456</v>
      </c>
      <c r="E44" s="59">
        <v>239140.26696371689</v>
      </c>
      <c r="F44" s="57">
        <v>3.7584459894051321</v>
      </c>
      <c r="G44" s="58">
        <v>8.959493132761807</v>
      </c>
      <c r="H44" s="61"/>
      <c r="I44" s="61"/>
      <c r="J44" s="62"/>
      <c r="K44" s="59">
        <v>366206.7604844264</v>
      </c>
      <c r="L44" s="57">
        <v>2.4704435895831551</v>
      </c>
      <c r="M44" s="58">
        <v>5.6858922593734604</v>
      </c>
      <c r="N44" s="49"/>
    </row>
    <row r="45" spans="1:14" ht="18" customHeight="1" x14ac:dyDescent="0.3">
      <c r="A45" s="55">
        <v>44621</v>
      </c>
      <c r="B45" s="34">
        <v>368679.76776378561</v>
      </c>
      <c r="C45" s="35">
        <v>0.77597411965217589</v>
      </c>
      <c r="D45" s="36">
        <v>9.0589819178795494</v>
      </c>
      <c r="E45" s="37">
        <v>240794.29749280418</v>
      </c>
      <c r="F45" s="35">
        <v>0.69165705553812984</v>
      </c>
      <c r="G45" s="36">
        <v>10.901607977125465</v>
      </c>
      <c r="H45" s="32"/>
      <c r="I45" s="32"/>
      <c r="J45" s="33"/>
      <c r="K45" s="37">
        <v>368853.77416757139</v>
      </c>
      <c r="L45" s="35">
        <v>0.7228194475829639</v>
      </c>
      <c r="M45" s="36">
        <v>7.9758617824610809</v>
      </c>
      <c r="N45" s="49"/>
    </row>
    <row r="46" spans="1:14" ht="18" customHeight="1" x14ac:dyDescent="0.3">
      <c r="A46" s="55">
        <v>44652</v>
      </c>
      <c r="B46" s="28"/>
      <c r="C46" s="29"/>
      <c r="D46" s="30"/>
      <c r="E46" s="31"/>
      <c r="F46" s="29"/>
      <c r="G46" s="30"/>
      <c r="H46" s="38"/>
      <c r="I46" s="38"/>
      <c r="J46" s="39"/>
      <c r="K46" s="40">
        <v>372435.58296813403</v>
      </c>
      <c r="L46" s="41">
        <v>0.97106470135652501</v>
      </c>
      <c r="M46" s="42">
        <v>10.393999571272602</v>
      </c>
      <c r="N46" s="49"/>
    </row>
    <row r="47" spans="1:14" ht="19.5" customHeight="1" thickBot="1" x14ac:dyDescent="0.35">
      <c r="A47" s="48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0"/>
    </row>
    <row r="48" spans="1:14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4"/>
      <c r="M49" s="2"/>
      <c r="N49" s="2"/>
    </row>
  </sheetData>
  <mergeCells count="11">
    <mergeCell ref="B2:D2"/>
    <mergeCell ref="E2:G2"/>
    <mergeCell ref="H2:J2"/>
    <mergeCell ref="K2:M2"/>
    <mergeCell ref="B32:D32"/>
    <mergeCell ref="E32:G32"/>
    <mergeCell ref="K32:M32"/>
    <mergeCell ref="B17:D17"/>
    <mergeCell ref="E17:G17"/>
    <mergeCell ref="H17:J17"/>
    <mergeCell ref="K17:M17"/>
  </mergeCells>
  <phoneticPr fontId="0" type="noConversion"/>
  <pageMargins left="0.75" right="0.75" top="1" bottom="1" header="0.5" footer="0.5"/>
  <pageSetup paperSize="9" scale="58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Babs</dc:creator>
  <cp:lastModifiedBy>cotto_000</cp:lastModifiedBy>
  <cp:lastPrinted>2022-05-05T13:26:40Z</cp:lastPrinted>
  <dcterms:created xsi:type="dcterms:W3CDTF">2007-07-05T16:33:51Z</dcterms:created>
  <dcterms:modified xsi:type="dcterms:W3CDTF">2022-05-05T13:26:43Z</dcterms:modified>
</cp:coreProperties>
</file>