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C70CAC04-F725-4E9B-A1B8-AF7297788C84}" xr6:coauthVersionLast="47" xr6:coauthVersionMax="47" xr10:uidLastSave="{00000000-0000-0000-0000-000000000000}"/>
  <bookViews>
    <workbookView xWindow="600" yWindow="945" windowWidth="17520" windowHeight="9600" xr2:uid="{00000000-000D-0000-FFFF-FFFF00000000}"/>
  </bookViews>
  <sheets>
    <sheet name="Sheet 1" sheetId="1" r:id="rId1"/>
  </sheets>
  <definedNames>
    <definedName name="_xlnm.Print_Area" localSheetId="0">'Sheet 1'!$A$1:$Q$209,'Sheet 1'!$R$12:$AA$58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3" i="1" l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9" i="1"/>
  <c r="AB12" i="1"/>
  <c r="AC209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B213" i="1" l="1"/>
  <c r="AC213" i="1"/>
  <c r="AC212" i="1"/>
  <c r="AB212" i="1"/>
</calcChain>
</file>

<file path=xl/sharedStrings.xml><?xml version="1.0" encoding="utf-8"?>
<sst xmlns="http://schemas.openxmlformats.org/spreadsheetml/2006/main" count="23" uniqueCount="17">
  <si>
    <t>monthly%</t>
  </si>
  <si>
    <t>HP</t>
  </si>
  <si>
    <t>Including London</t>
  </si>
  <si>
    <t>Excluding London</t>
  </si>
  <si>
    <t>EFFECT OF LONDON</t>
  </si>
  <si>
    <t>annual %</t>
  </si>
  <si>
    <t xml:space="preserve"> © Acadata Limited</t>
  </si>
  <si>
    <t>www.acadata.co.uk</t>
  </si>
  <si>
    <t>Excluding London &amp; SE</t>
  </si>
  <si>
    <t>These tables and charts show the effect on inflation of including or excluding London &amp; SE as a region from the national results.</t>
  </si>
  <si>
    <t>e.surv Acadata E&amp;W HPI clb/cms</t>
  </si>
  <si>
    <t>max</t>
  </si>
  <si>
    <t>min</t>
  </si>
  <si>
    <t>London &amp;</t>
  </si>
  <si>
    <t>SE</t>
  </si>
  <si>
    <t>London</t>
  </si>
  <si>
    <t>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</si>
</sst>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"/>
    <numFmt numFmtId="165" formatCode="0.0"/>
    <numFmt numFmtId="166" formatCode="#,##0.0"/>
  </numFmts>
  <fonts count="1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u/>
      <sz val="14"/>
      <name val="Calibri"/>
      <family val="2"/>
    </font>
    <font>
      <sz val="10"/>
      <name val="Calibri"/>
      <family val="2"/>
    </font>
    <font>
      <b/>
      <u/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u/>
      <sz val="10"/>
      <color indexed="12"/>
      <name val="Calibri"/>
      <family val="2"/>
    </font>
    <font>
      <sz val="10"/>
      <color rgb="FFFF0000"/>
      <name val="Calibri"/>
      <family val="2"/>
    </font>
    <font>
      <sz val="10"/>
      <color theme="1" tint="-0.4999847407452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7" fontId="7" fillId="0" borderId="0" xfId="0" applyNumberFormat="1" applyFont="1"/>
    <xf numFmtId="15" fontId="7" fillId="0" borderId="0" xfId="0" applyNumberFormat="1" applyFont="1" applyAlignment="1">
      <alignment horizontal="right"/>
    </xf>
    <xf numFmtId="165" fontId="8" fillId="0" borderId="0" xfId="0" applyNumberFormat="1" applyFont="1"/>
    <xf numFmtId="165" fontId="5" fillId="0" borderId="0" xfId="0" applyNumberFormat="1" applyFont="1"/>
    <xf numFmtId="49" fontId="8" fillId="0" borderId="0" xfId="0" applyNumberFormat="1" applyFont="1" applyAlignment="1">
      <alignment horizontal="right"/>
    </xf>
    <xf numFmtId="165" fontId="9" fillId="0" borderId="0" xfId="0" applyNumberFormat="1" applyFont="1"/>
    <xf numFmtId="0" fontId="9" fillId="0" borderId="0" xfId="0" applyFont="1"/>
    <xf numFmtId="3" fontId="7" fillId="0" borderId="0" xfId="0" applyNumberFormat="1" applyFont="1"/>
    <xf numFmtId="166" fontId="5" fillId="0" borderId="0" xfId="0" applyNumberFormat="1" applyFont="1"/>
    <xf numFmtId="0" fontId="10" fillId="0" borderId="0" xfId="0" applyFont="1" applyAlignment="1">
      <alignment horizontal="right"/>
    </xf>
    <xf numFmtId="164" fontId="11" fillId="0" borderId="0" xfId="0" applyNumberFormat="1" applyFont="1"/>
    <xf numFmtId="166" fontId="11" fillId="0" borderId="0" xfId="0" applyNumberFormat="1" applyFont="1"/>
    <xf numFmtId="0" fontId="5" fillId="0" borderId="0" xfId="0" applyFont="1" applyAlignment="1">
      <alignment horizontal="right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164" fontId="7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5" fillId="2" borderId="6" xfId="0" applyFont="1" applyFill="1" applyBorder="1"/>
    <xf numFmtId="0" fontId="5" fillId="2" borderId="5" xfId="0" applyFont="1" applyFill="1" applyBorder="1"/>
    <xf numFmtId="164" fontId="5" fillId="2" borderId="5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7" fontId="7" fillId="3" borderId="7" xfId="0" applyNumberFormat="1" applyFont="1" applyFill="1" applyBorder="1"/>
    <xf numFmtId="164" fontId="5" fillId="3" borderId="3" xfId="0" applyNumberFormat="1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6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/>
    <xf numFmtId="0" fontId="5" fillId="3" borderId="3" xfId="0" applyFont="1" applyFill="1" applyBorder="1"/>
    <xf numFmtId="166" fontId="5" fillId="3" borderId="2" xfId="0" applyNumberFormat="1" applyFont="1" applyFill="1" applyBorder="1" applyAlignment="1">
      <alignment horizontal="center"/>
    </xf>
    <xf numFmtId="17" fontId="7" fillId="0" borderId="8" xfId="0" applyNumberFormat="1" applyFont="1" applyBorder="1"/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9" xfId="0" applyFont="1" applyBorder="1"/>
    <xf numFmtId="166" fontId="5" fillId="0" borderId="9" xfId="0" applyNumberFormat="1" applyFont="1" applyBorder="1" applyAlignment="1">
      <alignment horizontal="center"/>
    </xf>
    <xf numFmtId="17" fontId="7" fillId="3" borderId="8" xfId="0" applyNumberFormat="1" applyFont="1" applyFill="1" applyBorder="1"/>
    <xf numFmtId="164" fontId="5" fillId="3" borderId="0" xfId="0" applyNumberFormat="1" applyFont="1" applyFill="1" applyAlignment="1">
      <alignment horizontal="center"/>
    </xf>
    <xf numFmtId="165" fontId="5" fillId="3" borderId="0" xfId="0" applyNumberFormat="1" applyFont="1" applyFill="1" applyAlignment="1">
      <alignment horizontal="center"/>
    </xf>
    <xf numFmtId="166" fontId="5" fillId="3" borderId="0" xfId="0" applyNumberFormat="1" applyFont="1" applyFill="1" applyAlignment="1">
      <alignment horizontal="center"/>
    </xf>
    <xf numFmtId="0" fontId="5" fillId="3" borderId="9" xfId="0" applyFont="1" applyFill="1" applyBorder="1"/>
    <xf numFmtId="0" fontId="5" fillId="3" borderId="0" xfId="0" applyFont="1" applyFill="1"/>
    <xf numFmtId="166" fontId="5" fillId="3" borderId="9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12" fillId="0" borderId="0" xfId="1" applyFont="1" applyAlignment="1" applyProtection="1">
      <alignment horizontal="right" vertical="top"/>
    </xf>
    <xf numFmtId="17" fontId="7" fillId="4" borderId="8" xfId="0" applyNumberFormat="1" applyFont="1" applyFill="1" applyBorder="1"/>
    <xf numFmtId="164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66" fontId="5" fillId="4" borderId="0" xfId="0" applyNumberFormat="1" applyFont="1" applyFill="1" applyAlignment="1">
      <alignment horizontal="center"/>
    </xf>
    <xf numFmtId="0" fontId="5" fillId="4" borderId="9" xfId="0" applyFont="1" applyFill="1" applyBorder="1"/>
    <xf numFmtId="0" fontId="5" fillId="4" borderId="0" xfId="0" applyFont="1" applyFill="1"/>
    <xf numFmtId="166" fontId="5" fillId="4" borderId="9" xfId="0" applyNumberFormat="1" applyFont="1" applyFill="1" applyBorder="1" applyAlignment="1">
      <alignment horizontal="center"/>
    </xf>
    <xf numFmtId="17" fontId="7" fillId="0" borderId="8" xfId="0" applyNumberFormat="1" applyFont="1" applyFill="1" applyBorder="1"/>
    <xf numFmtId="164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66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/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5" fillId="0" borderId="0" xfId="0" applyFont="1" applyFill="1" applyBorder="1"/>
    <xf numFmtId="166" fontId="5" fillId="0" borderId="9" xfId="0" applyNumberFormat="1" applyFont="1" applyFill="1" applyBorder="1" applyAlignment="1">
      <alignment horizontal="center"/>
    </xf>
    <xf numFmtId="17" fontId="5" fillId="4" borderId="8" xfId="0" applyNumberFormat="1" applyFont="1" applyFill="1" applyBorder="1"/>
    <xf numFmtId="166" fontId="0" fillId="0" borderId="0" xfId="0" applyNumberFormat="1"/>
    <xf numFmtId="17" fontId="7" fillId="0" borderId="10" xfId="0" applyNumberFormat="1" applyFont="1" applyFill="1" applyBorder="1"/>
    <xf numFmtId="164" fontId="13" fillId="0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166" fontId="13" fillId="0" borderId="5" xfId="0" applyNumberFormat="1" applyFont="1" applyFill="1" applyBorder="1" applyAlignment="1">
      <alignment horizontal="center"/>
    </xf>
    <xf numFmtId="0" fontId="13" fillId="0" borderId="6" xfId="0" applyFont="1" applyFill="1" applyBorder="1"/>
    <xf numFmtId="0" fontId="13" fillId="0" borderId="5" xfId="0" applyFont="1" applyFill="1" applyBorder="1"/>
    <xf numFmtId="166" fontId="13" fillId="0" borderId="6" xfId="0" applyNumberFormat="1" applyFont="1" applyFill="1" applyBorder="1" applyAlignment="1">
      <alignment horizontal="center"/>
    </xf>
    <xf numFmtId="164" fontId="14" fillId="4" borderId="0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166" fontId="14" fillId="4" borderId="0" xfId="0" applyNumberFormat="1" applyFont="1" applyFill="1" applyBorder="1" applyAlignment="1">
      <alignment horizontal="center"/>
    </xf>
    <xf numFmtId="0" fontId="14" fillId="4" borderId="9" xfId="0" applyFont="1" applyFill="1" applyBorder="1"/>
    <xf numFmtId="0" fontId="14" fillId="4" borderId="0" xfId="0" applyFont="1" applyFill="1" applyBorder="1"/>
    <xf numFmtId="166" fontId="14" fillId="4" borderId="9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6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91"/>
      <rgbColor rgb="000000FF"/>
      <rgbColor rgb="00FFFF27"/>
      <rgbColor rgb="00FF63FF"/>
      <rgbColor rgb="0057FFFF"/>
      <rgbColor rgb="00800000"/>
      <rgbColor rgb="00008000"/>
      <rgbColor rgb="0099A3CD"/>
      <rgbColor rgb="00808000"/>
      <rgbColor rgb="005D1296"/>
      <rgbColor rgb="00008080"/>
      <rgbColor rgb="00C0C0C0"/>
      <rgbColor rgb="00CCCCCC"/>
      <rgbColor rgb="009999FF"/>
      <rgbColor rgb="00993366"/>
      <rgbColor rgb="00FFFFCC"/>
      <rgbColor rgb="00CCFFFF"/>
      <rgbColor rgb="00660066"/>
      <rgbColor rgb="00FF8080"/>
      <rgbColor rgb="000066CC"/>
      <rgbColor rgb="00767676"/>
      <rgbColor rgb="00FFFF99"/>
      <rgbColor rgb="00CCFFCC"/>
      <rgbColor rgb="00CCCCFF"/>
      <rgbColor rgb="0000FFFF"/>
      <rgbColor rgb="00800080"/>
      <rgbColor rgb="00800000"/>
      <rgbColor rgb="00008080"/>
      <rgbColor rgb="000000FF"/>
      <rgbColor rgb="0085E8FF"/>
      <rgbColor rgb="00EED98A"/>
      <rgbColor rgb="00FEAB72"/>
      <rgbColor rgb="00FEB98A"/>
      <rgbColor rgb="00FEC8A5"/>
      <rgbColor rgb="00FF99CC"/>
      <rgbColor rgb="00CC99FF"/>
      <rgbColor rgb="00FEC29A"/>
      <rgbColor rgb="006413A1"/>
      <rgbColor rgb="005D129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8888B8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The effect of London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Average house price</a:t>
            </a:r>
          </a:p>
        </c:rich>
      </c:tx>
      <c:layout>
        <c:manualLayout>
          <c:xMode val="edge"/>
          <c:yMode val="edge"/>
          <c:x val="0.23741860093575259"/>
          <c:y val="4.0322580645161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08170515097691"/>
          <c:y val="0.25"/>
          <c:w val="0.55417406749555964"/>
          <c:h val="0.4435483870967743"/>
        </c:manualLayout>
      </c:layout>
      <c:lineChart>
        <c:grouping val="standard"/>
        <c:varyColors val="0"/>
        <c:ser>
          <c:idx val="0"/>
          <c:order val="0"/>
          <c:tx>
            <c:v>Including London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'Sheet 1'!$B$12:$B$209</c:f>
              <c:numCache>
                <c:formatCode>mmm\-yy</c:formatCode>
                <c:ptCount val="198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  <c:pt idx="178">
                  <c:v>43952</c:v>
                </c:pt>
                <c:pt idx="179">
                  <c:v>43983</c:v>
                </c:pt>
                <c:pt idx="180">
                  <c:v>44013</c:v>
                </c:pt>
                <c:pt idx="181">
                  <c:v>44044</c:v>
                </c:pt>
                <c:pt idx="182">
                  <c:v>44075</c:v>
                </c:pt>
                <c:pt idx="183">
                  <c:v>44105</c:v>
                </c:pt>
                <c:pt idx="184">
                  <c:v>44136</c:v>
                </c:pt>
                <c:pt idx="185">
                  <c:v>44166</c:v>
                </c:pt>
                <c:pt idx="186">
                  <c:v>44197</c:v>
                </c:pt>
                <c:pt idx="187">
                  <c:v>44228</c:v>
                </c:pt>
                <c:pt idx="188">
                  <c:v>44256</c:v>
                </c:pt>
                <c:pt idx="189">
                  <c:v>44287</c:v>
                </c:pt>
                <c:pt idx="190">
                  <c:v>44317</c:v>
                </c:pt>
                <c:pt idx="191">
                  <c:v>44348</c:v>
                </c:pt>
                <c:pt idx="192">
                  <c:v>44378</c:v>
                </c:pt>
                <c:pt idx="193">
                  <c:v>44409</c:v>
                </c:pt>
                <c:pt idx="194">
                  <c:v>44440</c:v>
                </c:pt>
                <c:pt idx="195">
                  <c:v>44470</c:v>
                </c:pt>
                <c:pt idx="196">
                  <c:v>44501</c:v>
                </c:pt>
                <c:pt idx="197">
                  <c:v>44531</c:v>
                </c:pt>
              </c:numCache>
            </c:numRef>
          </c:cat>
          <c:val>
            <c:numRef>
              <c:f>'Sheet 1'!$C$12:$C$209</c:f>
              <c:numCache>
                <c:formatCode>"£"#,##0</c:formatCode>
                <c:ptCount val="198"/>
                <c:pt idx="0">
                  <c:v>190099.84596356226</c:v>
                </c:pt>
                <c:pt idx="1">
                  <c:v>190409.41611742345</c:v>
                </c:pt>
                <c:pt idx="2">
                  <c:v>191025.70481580982</c:v>
                </c:pt>
                <c:pt idx="3">
                  <c:v>192128.22911449079</c:v>
                </c:pt>
                <c:pt idx="4">
                  <c:v>193022.74946142529</c:v>
                </c:pt>
                <c:pt idx="5">
                  <c:v>194589.47186140626</c:v>
                </c:pt>
                <c:pt idx="6">
                  <c:v>195561.88881759637</c:v>
                </c:pt>
                <c:pt idx="7">
                  <c:v>197180.23331552115</c:v>
                </c:pt>
                <c:pt idx="8">
                  <c:v>198290.0177321331</c:v>
                </c:pt>
                <c:pt idx="9">
                  <c:v>199521.20973171401</c:v>
                </c:pt>
                <c:pt idx="10">
                  <c:v>200291.87772727475</c:v>
                </c:pt>
                <c:pt idx="11">
                  <c:v>200874.23970377419</c:v>
                </c:pt>
                <c:pt idx="12">
                  <c:v>201753.77235595905</c:v>
                </c:pt>
                <c:pt idx="13">
                  <c:v>202945.47608677653</c:v>
                </c:pt>
                <c:pt idx="14">
                  <c:v>204665.90932569717</c:v>
                </c:pt>
                <c:pt idx="15">
                  <c:v>206669.85252599092</c:v>
                </c:pt>
                <c:pt idx="16">
                  <c:v>208271.99249707855</c:v>
                </c:pt>
                <c:pt idx="17">
                  <c:v>210431.70623303551</c:v>
                </c:pt>
                <c:pt idx="18">
                  <c:v>212236.57251000957</c:v>
                </c:pt>
                <c:pt idx="19">
                  <c:v>214691.9241217114</c:v>
                </c:pt>
                <c:pt idx="20">
                  <c:v>215960.59776285168</c:v>
                </c:pt>
                <c:pt idx="21">
                  <c:v>217668.20835631524</c:v>
                </c:pt>
                <c:pt idx="22">
                  <c:v>218745.52578909849</c:v>
                </c:pt>
                <c:pt idx="23">
                  <c:v>220436.75720948595</c:v>
                </c:pt>
                <c:pt idx="24">
                  <c:v>221128.97959267872</c:v>
                </c:pt>
                <c:pt idx="25">
                  <c:v>222903.28405689858</c:v>
                </c:pt>
                <c:pt idx="26">
                  <c:v>224639.26990613842</c:v>
                </c:pt>
                <c:pt idx="27">
                  <c:v>225909.98282348082</c:v>
                </c:pt>
                <c:pt idx="28">
                  <c:v>225637.64977983027</c:v>
                </c:pt>
                <c:pt idx="29">
                  <c:v>225795.99052533074</c:v>
                </c:pt>
                <c:pt idx="30">
                  <c:v>226230.74375838923</c:v>
                </c:pt>
                <c:pt idx="31">
                  <c:v>227150.67719329422</c:v>
                </c:pt>
                <c:pt idx="32">
                  <c:v>226536.23656726183</c:v>
                </c:pt>
                <c:pt idx="33">
                  <c:v>226088.74948414817</c:v>
                </c:pt>
                <c:pt idx="34">
                  <c:v>224583.89350154254</c:v>
                </c:pt>
                <c:pt idx="35">
                  <c:v>222870.93446954802</c:v>
                </c:pt>
                <c:pt idx="36">
                  <c:v>219624.90431859996</c:v>
                </c:pt>
                <c:pt idx="37">
                  <c:v>216697.2693893481</c:v>
                </c:pt>
                <c:pt idx="38">
                  <c:v>213087.29166900399</c:v>
                </c:pt>
                <c:pt idx="39">
                  <c:v>209193.30536080539</c:v>
                </c:pt>
                <c:pt idx="40">
                  <c:v>204692.27386665938</c:v>
                </c:pt>
                <c:pt idx="41">
                  <c:v>201599.23105134646</c:v>
                </c:pt>
                <c:pt idx="42">
                  <c:v>200403.32005304447</c:v>
                </c:pt>
                <c:pt idx="43">
                  <c:v>201116.80914270706</c:v>
                </c:pt>
                <c:pt idx="44">
                  <c:v>199383.58213452151</c:v>
                </c:pt>
                <c:pt idx="45">
                  <c:v>198315.60560678126</c:v>
                </c:pt>
                <c:pt idx="46">
                  <c:v>196756.71531722252</c:v>
                </c:pt>
                <c:pt idx="47">
                  <c:v>198255.48928071771</c:v>
                </c:pt>
                <c:pt idx="48">
                  <c:v>199781.15954236267</c:v>
                </c:pt>
                <c:pt idx="49">
                  <c:v>202057.62453610351</c:v>
                </c:pt>
                <c:pt idx="50">
                  <c:v>204651.71209049827</c:v>
                </c:pt>
                <c:pt idx="51">
                  <c:v>206995.73824598902</c:v>
                </c:pt>
                <c:pt idx="52">
                  <c:v>207417.77938041155</c:v>
                </c:pt>
                <c:pt idx="53">
                  <c:v>211553.20219992328</c:v>
                </c:pt>
                <c:pt idx="54">
                  <c:v>214966.04735729698</c:v>
                </c:pt>
                <c:pt idx="55">
                  <c:v>220222.60516120074</c:v>
                </c:pt>
                <c:pt idx="56">
                  <c:v>218833.65330785688</c:v>
                </c:pt>
                <c:pt idx="57">
                  <c:v>218095.86909545952</c:v>
                </c:pt>
                <c:pt idx="58">
                  <c:v>218270.94502306177</c:v>
                </c:pt>
                <c:pt idx="59">
                  <c:v>219021.4179895437</c:v>
                </c:pt>
                <c:pt idx="60">
                  <c:v>219694.85973968124</c:v>
                </c:pt>
                <c:pt idx="61">
                  <c:v>220453.7053988752</c:v>
                </c:pt>
                <c:pt idx="62">
                  <c:v>220333.07194794106</c:v>
                </c:pt>
                <c:pt idx="63">
                  <c:v>219430.50248998677</c:v>
                </c:pt>
                <c:pt idx="64">
                  <c:v>217758.71823089675</c:v>
                </c:pt>
                <c:pt idx="65">
                  <c:v>217843.88573569269</c:v>
                </c:pt>
                <c:pt idx="66">
                  <c:v>218308.87243062438</c:v>
                </c:pt>
                <c:pt idx="67">
                  <c:v>219903.59865056881</c:v>
                </c:pt>
                <c:pt idx="68">
                  <c:v>220093.17593696964</c:v>
                </c:pt>
                <c:pt idx="69">
                  <c:v>217992.59357002919</c:v>
                </c:pt>
                <c:pt idx="70">
                  <c:v>215269.27141489458</c:v>
                </c:pt>
                <c:pt idx="71">
                  <c:v>213677.23192942463</c:v>
                </c:pt>
                <c:pt idx="72">
                  <c:v>214756.8361659231</c:v>
                </c:pt>
                <c:pt idx="73">
                  <c:v>216261.64785002527</c:v>
                </c:pt>
                <c:pt idx="74">
                  <c:v>216160.8593886625</c:v>
                </c:pt>
                <c:pt idx="75">
                  <c:v>216413.00028257104</c:v>
                </c:pt>
                <c:pt idx="76">
                  <c:v>215076.71365666701</c:v>
                </c:pt>
                <c:pt idx="77">
                  <c:v>215195.61472850453</c:v>
                </c:pt>
                <c:pt idx="78">
                  <c:v>215831.27890664851</c:v>
                </c:pt>
                <c:pt idx="79">
                  <c:v>216608.39188033532</c:v>
                </c:pt>
                <c:pt idx="80">
                  <c:v>218433.92465326039</c:v>
                </c:pt>
                <c:pt idx="81">
                  <c:v>219229.75808596471</c:v>
                </c:pt>
                <c:pt idx="82">
                  <c:v>221315.78965484106</c:v>
                </c:pt>
                <c:pt idx="83">
                  <c:v>221273.57026092469</c:v>
                </c:pt>
                <c:pt idx="84">
                  <c:v>221114.33721914579</c:v>
                </c:pt>
                <c:pt idx="85">
                  <c:v>220621.31436552512</c:v>
                </c:pt>
                <c:pt idx="86">
                  <c:v>220819.80231076188</c:v>
                </c:pt>
                <c:pt idx="87">
                  <c:v>221141.86642823974</c:v>
                </c:pt>
                <c:pt idx="88">
                  <c:v>221164.22585028101</c:v>
                </c:pt>
                <c:pt idx="89">
                  <c:v>221860.86943374094</c:v>
                </c:pt>
                <c:pt idx="90">
                  <c:v>222596.88173486947</c:v>
                </c:pt>
                <c:pt idx="91">
                  <c:v>224450.93692782093</c:v>
                </c:pt>
                <c:pt idx="92">
                  <c:v>225296.58874249982</c:v>
                </c:pt>
                <c:pt idx="93">
                  <c:v>225849.65217775345</c:v>
                </c:pt>
                <c:pt idx="94">
                  <c:v>225718.61422247469</c:v>
                </c:pt>
                <c:pt idx="95">
                  <c:v>226002.92534585478</c:v>
                </c:pt>
                <c:pt idx="96">
                  <c:v>226930.60521254331</c:v>
                </c:pt>
                <c:pt idx="97">
                  <c:v>228408.53622017129</c:v>
                </c:pt>
                <c:pt idx="98">
                  <c:v>229824.69685874818</c:v>
                </c:pt>
                <c:pt idx="99">
                  <c:v>231209.99046746871</c:v>
                </c:pt>
                <c:pt idx="100">
                  <c:v>232088.93184302977</c:v>
                </c:pt>
                <c:pt idx="101">
                  <c:v>234238.42758350508</c:v>
                </c:pt>
                <c:pt idx="102">
                  <c:v>237365.14476004231</c:v>
                </c:pt>
                <c:pt idx="103">
                  <c:v>239694.72007741843</c:v>
                </c:pt>
                <c:pt idx="104">
                  <c:v>242055.68090401322</c:v>
                </c:pt>
                <c:pt idx="105">
                  <c:v>243338.28960201837</c:v>
                </c:pt>
                <c:pt idx="106">
                  <c:v>245816.75628276868</c:v>
                </c:pt>
                <c:pt idx="107">
                  <c:v>247723.78242276699</c:v>
                </c:pt>
                <c:pt idx="108">
                  <c:v>249499.81693434998</c:v>
                </c:pt>
                <c:pt idx="109">
                  <c:v>251313.13383498101</c:v>
                </c:pt>
                <c:pt idx="110">
                  <c:v>252749.81072704392</c:v>
                </c:pt>
                <c:pt idx="111">
                  <c:v>253554.58657181836</c:v>
                </c:pt>
                <c:pt idx="112">
                  <c:v>253513.51139946279</c:v>
                </c:pt>
                <c:pt idx="113">
                  <c:v>253886.16311875626</c:v>
                </c:pt>
                <c:pt idx="114">
                  <c:v>255260.2913930417</c:v>
                </c:pt>
                <c:pt idx="115">
                  <c:v>256442.25211999091</c:v>
                </c:pt>
                <c:pt idx="116">
                  <c:v>257148.90847703302</c:v>
                </c:pt>
                <c:pt idx="117">
                  <c:v>257702.23343848699</c:v>
                </c:pt>
                <c:pt idx="118">
                  <c:v>258891.89038989425</c:v>
                </c:pt>
                <c:pt idx="119">
                  <c:v>260266.76133992453</c:v>
                </c:pt>
                <c:pt idx="120">
                  <c:v>261578.96180432502</c:v>
                </c:pt>
                <c:pt idx="121">
                  <c:v>264001.26113922981</c:v>
                </c:pt>
                <c:pt idx="122">
                  <c:v>265964.49239604751</c:v>
                </c:pt>
                <c:pt idx="123">
                  <c:v>268628.5089861743</c:v>
                </c:pt>
                <c:pt idx="124">
                  <c:v>269111.3962312853</c:v>
                </c:pt>
                <c:pt idx="125">
                  <c:v>271150.76277877041</c:v>
                </c:pt>
                <c:pt idx="126">
                  <c:v>273132.57032156165</c:v>
                </c:pt>
                <c:pt idx="127">
                  <c:v>278749.15820136783</c:v>
                </c:pt>
                <c:pt idx="128">
                  <c:v>279015.25157132302</c:v>
                </c:pt>
                <c:pt idx="129">
                  <c:v>279083.93052188435</c:v>
                </c:pt>
                <c:pt idx="130">
                  <c:v>277191.15868908819</c:v>
                </c:pt>
                <c:pt idx="131">
                  <c:v>278300.65861310007</c:v>
                </c:pt>
                <c:pt idx="132">
                  <c:v>278735.27873510838</c:v>
                </c:pt>
                <c:pt idx="133">
                  <c:v>279550.53661341249</c:v>
                </c:pt>
                <c:pt idx="134">
                  <c:v>281143.52522435406</c:v>
                </c:pt>
                <c:pt idx="135">
                  <c:v>283844.14534783491</c:v>
                </c:pt>
                <c:pt idx="136">
                  <c:v>285456.06358492625</c:v>
                </c:pt>
                <c:pt idx="137">
                  <c:v>287658.8566966863</c:v>
                </c:pt>
                <c:pt idx="138">
                  <c:v>289822.87557941454</c:v>
                </c:pt>
                <c:pt idx="139">
                  <c:v>291690.01923930884</c:v>
                </c:pt>
                <c:pt idx="140">
                  <c:v>293217.57447705732</c:v>
                </c:pt>
                <c:pt idx="141">
                  <c:v>293135.30526506237</c:v>
                </c:pt>
                <c:pt idx="142">
                  <c:v>293034.82380398607</c:v>
                </c:pt>
                <c:pt idx="143">
                  <c:v>291896.2227279988</c:v>
                </c:pt>
                <c:pt idx="144">
                  <c:v>291758.35845134279</c:v>
                </c:pt>
                <c:pt idx="145">
                  <c:v>292226.38102046767</c:v>
                </c:pt>
                <c:pt idx="146">
                  <c:v>294023.96077962837</c:v>
                </c:pt>
                <c:pt idx="147">
                  <c:v>295304.47780485539</c:v>
                </c:pt>
                <c:pt idx="148">
                  <c:v>296276.98872608185</c:v>
                </c:pt>
                <c:pt idx="149">
                  <c:v>297197.81037916045</c:v>
                </c:pt>
                <c:pt idx="150">
                  <c:v>298811.712967881</c:v>
                </c:pt>
                <c:pt idx="151">
                  <c:v>300029.6250855173</c:v>
                </c:pt>
                <c:pt idx="152">
                  <c:v>299205.74874378962</c:v>
                </c:pt>
                <c:pt idx="153">
                  <c:v>298409.54220566794</c:v>
                </c:pt>
                <c:pt idx="154">
                  <c:v>297506.94078141177</c:v>
                </c:pt>
                <c:pt idx="155">
                  <c:v>297959.12088004209</c:v>
                </c:pt>
                <c:pt idx="156">
                  <c:v>297018.78999909922</c:v>
                </c:pt>
                <c:pt idx="157">
                  <c:v>297858.66022265691</c:v>
                </c:pt>
                <c:pt idx="158">
                  <c:v>298624.47751685284</c:v>
                </c:pt>
                <c:pt idx="159">
                  <c:v>300545.4179360494</c:v>
                </c:pt>
                <c:pt idx="160">
                  <c:v>299652.44804993487</c:v>
                </c:pt>
                <c:pt idx="161">
                  <c:v>300349.16844362224</c:v>
                </c:pt>
                <c:pt idx="162">
                  <c:v>300797.82561246166</c:v>
                </c:pt>
                <c:pt idx="163">
                  <c:v>302149.07753005286</c:v>
                </c:pt>
                <c:pt idx="164">
                  <c:v>301209.86338721844</c:v>
                </c:pt>
                <c:pt idx="165">
                  <c:v>300448.05419337132</c:v>
                </c:pt>
                <c:pt idx="166">
                  <c:v>300433.59501522139</c:v>
                </c:pt>
                <c:pt idx="167">
                  <c:v>300235.30390622147</c:v>
                </c:pt>
                <c:pt idx="168">
                  <c:v>299725.74526866863</c:v>
                </c:pt>
                <c:pt idx="169">
                  <c:v>299567.41533827619</c:v>
                </c:pt>
                <c:pt idx="170">
                  <c:v>301214.16304512729</c:v>
                </c:pt>
                <c:pt idx="171">
                  <c:v>303183.91161790281</c:v>
                </c:pt>
                <c:pt idx="172">
                  <c:v>304171.9805405105</c:v>
                </c:pt>
                <c:pt idx="173">
                  <c:v>305079.79372767441</c:v>
                </c:pt>
                <c:pt idx="174">
                  <c:v>306909.3079930169</c:v>
                </c:pt>
                <c:pt idx="175">
                  <c:v>309348.44557956664</c:v>
                </c:pt>
                <c:pt idx="176">
                  <c:v>309253.83616212814</c:v>
                </c:pt>
                <c:pt idx="177">
                  <c:v>305881.27125764522</c:v>
                </c:pt>
                <c:pt idx="178">
                  <c:v>303349.22216452361</c:v>
                </c:pt>
                <c:pt idx="179">
                  <c:v>303991.94892441184</c:v>
                </c:pt>
                <c:pt idx="180">
                  <c:v>308026.71274632687</c:v>
                </c:pt>
                <c:pt idx="181">
                  <c:v>312912.43078064622</c:v>
                </c:pt>
                <c:pt idx="182">
                  <c:v>317263.14248255378</c:v>
                </c:pt>
                <c:pt idx="183">
                  <c:v>322341.70448184677</c:v>
                </c:pt>
                <c:pt idx="184">
                  <c:v>324786.58345702925</c:v>
                </c:pt>
                <c:pt idx="185">
                  <c:v>329594.69449504087</c:v>
                </c:pt>
                <c:pt idx="186">
                  <c:v>332096.47993123165</c:v>
                </c:pt>
                <c:pt idx="187">
                  <c:v>337983.0701882295</c:v>
                </c:pt>
                <c:pt idx="188">
                  <c:v>333157.07230511901</c:v>
                </c:pt>
                <c:pt idx="189">
                  <c:v>328990.57681390498</c:v>
                </c:pt>
                <c:pt idx="190">
                  <c:v>331735.70568196289</c:v>
                </c:pt>
                <c:pt idx="191">
                  <c:v>326887.80011481309</c:v>
                </c:pt>
                <c:pt idx="192">
                  <c:v>327849.01622230822</c:v>
                </c:pt>
                <c:pt idx="193">
                  <c:v>323274.8919256868</c:v>
                </c:pt>
                <c:pt idx="194">
                  <c:v>333275.41715294908</c:v>
                </c:pt>
                <c:pt idx="195">
                  <c:v>339970.80914928491</c:v>
                </c:pt>
                <c:pt idx="196">
                  <c:v>343229.46792676189</c:v>
                </c:pt>
                <c:pt idx="197">
                  <c:v>349234.4506798748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4A-4B61-BF8D-2D076D33BB07}"/>
            </c:ext>
          </c:extLst>
        </c:ser>
        <c:ser>
          <c:idx val="1"/>
          <c:order val="1"/>
          <c:tx>
            <c:v>Excluding London</c:v>
          </c:tx>
          <c:spPr>
            <a:ln w="19050">
              <a:solidFill>
                <a:schemeClr val="tx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'Sheet 1'!$B$12:$B$209</c:f>
              <c:numCache>
                <c:formatCode>mmm\-yy</c:formatCode>
                <c:ptCount val="198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  <c:pt idx="178">
                  <c:v>43952</c:v>
                </c:pt>
                <c:pt idx="179">
                  <c:v>43983</c:v>
                </c:pt>
                <c:pt idx="180">
                  <c:v>44013</c:v>
                </c:pt>
                <c:pt idx="181">
                  <c:v>44044</c:v>
                </c:pt>
                <c:pt idx="182">
                  <c:v>44075</c:v>
                </c:pt>
                <c:pt idx="183">
                  <c:v>44105</c:v>
                </c:pt>
                <c:pt idx="184">
                  <c:v>44136</c:v>
                </c:pt>
                <c:pt idx="185">
                  <c:v>44166</c:v>
                </c:pt>
                <c:pt idx="186">
                  <c:v>44197</c:v>
                </c:pt>
                <c:pt idx="187">
                  <c:v>44228</c:v>
                </c:pt>
                <c:pt idx="188">
                  <c:v>44256</c:v>
                </c:pt>
                <c:pt idx="189">
                  <c:v>44287</c:v>
                </c:pt>
                <c:pt idx="190">
                  <c:v>44317</c:v>
                </c:pt>
                <c:pt idx="191">
                  <c:v>44348</c:v>
                </c:pt>
                <c:pt idx="192">
                  <c:v>44378</c:v>
                </c:pt>
                <c:pt idx="193">
                  <c:v>44409</c:v>
                </c:pt>
                <c:pt idx="194">
                  <c:v>44440</c:v>
                </c:pt>
                <c:pt idx="195">
                  <c:v>44470</c:v>
                </c:pt>
                <c:pt idx="196">
                  <c:v>44501</c:v>
                </c:pt>
                <c:pt idx="197">
                  <c:v>44531</c:v>
                </c:pt>
              </c:numCache>
            </c:numRef>
          </c:cat>
          <c:val>
            <c:numRef>
              <c:f>'Sheet 1'!$I$12:$I$209</c:f>
              <c:numCache>
                <c:formatCode>"£"#,##0</c:formatCode>
                <c:ptCount val="198"/>
                <c:pt idx="0">
                  <c:v>180338.94308869381</c:v>
                </c:pt>
                <c:pt idx="1">
                  <c:v>180707.11557887064</c:v>
                </c:pt>
                <c:pt idx="2">
                  <c:v>181294.07859690924</c:v>
                </c:pt>
                <c:pt idx="3">
                  <c:v>182260.00275568548</c:v>
                </c:pt>
                <c:pt idx="4">
                  <c:v>183020.55746695367</c:v>
                </c:pt>
                <c:pt idx="5">
                  <c:v>184321.05104588624</c:v>
                </c:pt>
                <c:pt idx="6">
                  <c:v>185223.8552896287</c:v>
                </c:pt>
                <c:pt idx="7">
                  <c:v>186694.52611341132</c:v>
                </c:pt>
                <c:pt idx="8">
                  <c:v>187883.53419438409</c:v>
                </c:pt>
                <c:pt idx="9">
                  <c:v>188954.87199072153</c:v>
                </c:pt>
                <c:pt idx="10">
                  <c:v>189620.06021226407</c:v>
                </c:pt>
                <c:pt idx="11">
                  <c:v>190048.52997600622</c:v>
                </c:pt>
                <c:pt idx="12">
                  <c:v>190830.89611282226</c:v>
                </c:pt>
                <c:pt idx="13">
                  <c:v>191932.2373019231</c:v>
                </c:pt>
                <c:pt idx="14">
                  <c:v>193486.10705979468</c:v>
                </c:pt>
                <c:pt idx="15">
                  <c:v>195431.1982622158</c:v>
                </c:pt>
                <c:pt idx="16">
                  <c:v>196704.29609132104</c:v>
                </c:pt>
                <c:pt idx="17">
                  <c:v>198484.21770738508</c:v>
                </c:pt>
                <c:pt idx="18">
                  <c:v>199867.99039076039</c:v>
                </c:pt>
                <c:pt idx="19">
                  <c:v>201953.44796000601</c:v>
                </c:pt>
                <c:pt idx="20">
                  <c:v>202950.01394492618</c:v>
                </c:pt>
                <c:pt idx="21">
                  <c:v>204390.32671145783</c:v>
                </c:pt>
                <c:pt idx="22">
                  <c:v>205176.52907622737</c:v>
                </c:pt>
                <c:pt idx="23">
                  <c:v>206350.67598104879</c:v>
                </c:pt>
                <c:pt idx="24">
                  <c:v>206601.58564584007</c:v>
                </c:pt>
                <c:pt idx="25">
                  <c:v>208023.6872033767</c:v>
                </c:pt>
                <c:pt idx="26">
                  <c:v>209648.69012851518</c:v>
                </c:pt>
                <c:pt idx="27">
                  <c:v>210886.57370202613</c:v>
                </c:pt>
                <c:pt idx="28">
                  <c:v>210701.65800581608</c:v>
                </c:pt>
                <c:pt idx="29">
                  <c:v>210808.01637626631</c:v>
                </c:pt>
                <c:pt idx="30">
                  <c:v>210997.9475328979</c:v>
                </c:pt>
                <c:pt idx="31">
                  <c:v>211685.75170674769</c:v>
                </c:pt>
                <c:pt idx="32">
                  <c:v>211131.03645110023</c:v>
                </c:pt>
                <c:pt idx="33">
                  <c:v>210687.49862561608</c:v>
                </c:pt>
                <c:pt idx="34">
                  <c:v>209243.32958486257</c:v>
                </c:pt>
                <c:pt idx="35">
                  <c:v>207605.67570002135</c:v>
                </c:pt>
                <c:pt idx="36">
                  <c:v>204552.1973165384</c:v>
                </c:pt>
                <c:pt idx="37">
                  <c:v>201783.67926569286</c:v>
                </c:pt>
                <c:pt idx="38">
                  <c:v>198550.70803720149</c:v>
                </c:pt>
                <c:pt idx="39">
                  <c:v>194954.13060815167</c:v>
                </c:pt>
                <c:pt idx="40">
                  <c:v>190946.05886983374</c:v>
                </c:pt>
                <c:pt idx="41">
                  <c:v>187849.92035306673</c:v>
                </c:pt>
                <c:pt idx="42">
                  <c:v>186878.07183296909</c:v>
                </c:pt>
                <c:pt idx="43">
                  <c:v>187902.19858268267</c:v>
                </c:pt>
                <c:pt idx="44">
                  <c:v>186328.23550871544</c:v>
                </c:pt>
                <c:pt idx="45">
                  <c:v>185259.8819333025</c:v>
                </c:pt>
                <c:pt idx="46">
                  <c:v>183093.39677772796</c:v>
                </c:pt>
                <c:pt idx="47">
                  <c:v>184493.74292022636</c:v>
                </c:pt>
                <c:pt idx="48">
                  <c:v>185725.43487120452</c:v>
                </c:pt>
                <c:pt idx="49">
                  <c:v>187894.01926758172</c:v>
                </c:pt>
                <c:pt idx="50">
                  <c:v>189897.22755268656</c:v>
                </c:pt>
                <c:pt idx="51">
                  <c:v>192147.60422876608</c:v>
                </c:pt>
                <c:pt idx="52">
                  <c:v>192401.73237652579</c:v>
                </c:pt>
                <c:pt idx="53">
                  <c:v>196348.09517116411</c:v>
                </c:pt>
                <c:pt idx="54">
                  <c:v>198975.27457228984</c:v>
                </c:pt>
                <c:pt idx="55">
                  <c:v>203842.44211296571</c:v>
                </c:pt>
                <c:pt idx="56">
                  <c:v>202417.00012328435</c:v>
                </c:pt>
                <c:pt idx="57">
                  <c:v>201947.59536901058</c:v>
                </c:pt>
                <c:pt idx="58">
                  <c:v>202369.22807195329</c:v>
                </c:pt>
                <c:pt idx="59">
                  <c:v>202622.99746148766</c:v>
                </c:pt>
                <c:pt idx="60">
                  <c:v>202909.80652772755</c:v>
                </c:pt>
                <c:pt idx="61">
                  <c:v>203427.77393525411</c:v>
                </c:pt>
                <c:pt idx="62">
                  <c:v>203554.60171460928</c:v>
                </c:pt>
                <c:pt idx="63">
                  <c:v>202646.37999568917</c:v>
                </c:pt>
                <c:pt idx="64">
                  <c:v>200820.94579340474</c:v>
                </c:pt>
                <c:pt idx="65">
                  <c:v>200598.07632713229</c:v>
                </c:pt>
                <c:pt idx="66">
                  <c:v>200845.74015247877</c:v>
                </c:pt>
                <c:pt idx="67">
                  <c:v>201942.26590265727</c:v>
                </c:pt>
                <c:pt idx="68">
                  <c:v>201787.30952921626</c:v>
                </c:pt>
                <c:pt idx="69">
                  <c:v>199967.49933546659</c:v>
                </c:pt>
                <c:pt idx="70">
                  <c:v>198004.82506097388</c:v>
                </c:pt>
                <c:pt idx="71">
                  <c:v>196824.51258238198</c:v>
                </c:pt>
                <c:pt idx="72">
                  <c:v>197366.56053138926</c:v>
                </c:pt>
                <c:pt idx="73">
                  <c:v>198273.54004925949</c:v>
                </c:pt>
                <c:pt idx="74">
                  <c:v>198017.11176801269</c:v>
                </c:pt>
                <c:pt idx="75">
                  <c:v>198044.68687300279</c:v>
                </c:pt>
                <c:pt idx="76">
                  <c:v>196723.01605515595</c:v>
                </c:pt>
                <c:pt idx="77">
                  <c:v>196619.92174874336</c:v>
                </c:pt>
                <c:pt idx="78">
                  <c:v>197197.22949854529</c:v>
                </c:pt>
                <c:pt idx="79">
                  <c:v>198028.23909916152</c:v>
                </c:pt>
                <c:pt idx="80">
                  <c:v>199448.11536741882</c:v>
                </c:pt>
                <c:pt idx="81">
                  <c:v>199570.12860927553</c:v>
                </c:pt>
                <c:pt idx="82">
                  <c:v>200758.52882082184</c:v>
                </c:pt>
                <c:pt idx="83">
                  <c:v>200554.8414722064</c:v>
                </c:pt>
                <c:pt idx="84">
                  <c:v>200270.35804631826</c:v>
                </c:pt>
                <c:pt idx="85">
                  <c:v>199950.2004173747</c:v>
                </c:pt>
                <c:pt idx="86">
                  <c:v>199578.29352570968</c:v>
                </c:pt>
                <c:pt idx="87">
                  <c:v>199928.21256157625</c:v>
                </c:pt>
                <c:pt idx="88">
                  <c:v>199365.16367407108</c:v>
                </c:pt>
                <c:pt idx="89">
                  <c:v>200187.81836395338</c:v>
                </c:pt>
                <c:pt idx="90">
                  <c:v>200321.30844057872</c:v>
                </c:pt>
                <c:pt idx="91">
                  <c:v>202165.8176068039</c:v>
                </c:pt>
                <c:pt idx="92">
                  <c:v>202321.90476670078</c:v>
                </c:pt>
                <c:pt idx="93">
                  <c:v>202728.2810974927</c:v>
                </c:pt>
                <c:pt idx="94">
                  <c:v>202362.12447501396</c:v>
                </c:pt>
                <c:pt idx="95">
                  <c:v>202691.08949963562</c:v>
                </c:pt>
                <c:pt idx="96">
                  <c:v>203452.38575254392</c:v>
                </c:pt>
                <c:pt idx="97">
                  <c:v>204423.04988225165</c:v>
                </c:pt>
                <c:pt idx="98">
                  <c:v>205278.94406870942</c:v>
                </c:pt>
                <c:pt idx="99">
                  <c:v>206154.79446269997</c:v>
                </c:pt>
                <c:pt idx="100">
                  <c:v>206444.18016859546</c:v>
                </c:pt>
                <c:pt idx="101">
                  <c:v>208094.65134115805</c:v>
                </c:pt>
                <c:pt idx="102">
                  <c:v>210155.87900760447</c:v>
                </c:pt>
                <c:pt idx="103">
                  <c:v>212174.55439460458</c:v>
                </c:pt>
                <c:pt idx="104">
                  <c:v>214012.68795106406</c:v>
                </c:pt>
                <c:pt idx="105">
                  <c:v>214775.30271653252</c:v>
                </c:pt>
                <c:pt idx="106">
                  <c:v>216038.37426520593</c:v>
                </c:pt>
                <c:pt idx="107">
                  <c:v>216873.62809003069</c:v>
                </c:pt>
                <c:pt idx="108">
                  <c:v>218444.17400386694</c:v>
                </c:pt>
                <c:pt idx="109">
                  <c:v>220200.20015743759</c:v>
                </c:pt>
                <c:pt idx="110">
                  <c:v>221247.95902552086</c:v>
                </c:pt>
                <c:pt idx="111">
                  <c:v>222116.23110107926</c:v>
                </c:pt>
                <c:pt idx="112">
                  <c:v>222004.97941267793</c:v>
                </c:pt>
                <c:pt idx="113">
                  <c:v>222912.4996297514</c:v>
                </c:pt>
                <c:pt idx="114">
                  <c:v>224151.47796667332</c:v>
                </c:pt>
                <c:pt idx="115">
                  <c:v>225640.66837627967</c:v>
                </c:pt>
                <c:pt idx="116">
                  <c:v>226552.25246502299</c:v>
                </c:pt>
                <c:pt idx="117">
                  <c:v>226857.13042556433</c:v>
                </c:pt>
                <c:pt idx="118">
                  <c:v>227735.50236719061</c:v>
                </c:pt>
                <c:pt idx="119">
                  <c:v>228497.38820525911</c:v>
                </c:pt>
                <c:pt idx="120">
                  <c:v>229583.13962833275</c:v>
                </c:pt>
                <c:pt idx="121">
                  <c:v>231254.69142319015</c:v>
                </c:pt>
                <c:pt idx="122">
                  <c:v>232711.52160527816</c:v>
                </c:pt>
                <c:pt idx="123">
                  <c:v>234826.40020272241</c:v>
                </c:pt>
                <c:pt idx="124">
                  <c:v>234960.65039497326</c:v>
                </c:pt>
                <c:pt idx="125">
                  <c:v>236640.11303761991</c:v>
                </c:pt>
                <c:pt idx="126">
                  <c:v>238155.03291988987</c:v>
                </c:pt>
                <c:pt idx="127">
                  <c:v>242942.35885466801</c:v>
                </c:pt>
                <c:pt idx="128">
                  <c:v>243059.92698492727</c:v>
                </c:pt>
                <c:pt idx="129">
                  <c:v>243156.9600848094</c:v>
                </c:pt>
                <c:pt idx="130">
                  <c:v>241777.8564025606</c:v>
                </c:pt>
                <c:pt idx="131">
                  <c:v>243277.52315115536</c:v>
                </c:pt>
                <c:pt idx="132">
                  <c:v>244000.62416191943</c:v>
                </c:pt>
                <c:pt idx="133">
                  <c:v>244824.22323006092</c:v>
                </c:pt>
                <c:pt idx="134">
                  <c:v>245745.55603781375</c:v>
                </c:pt>
                <c:pt idx="135">
                  <c:v>247892.08770401028</c:v>
                </c:pt>
                <c:pt idx="136">
                  <c:v>248896.59936623543</c:v>
                </c:pt>
                <c:pt idx="137">
                  <c:v>250984.13982770924</c:v>
                </c:pt>
                <c:pt idx="138">
                  <c:v>252856.96761165632</c:v>
                </c:pt>
                <c:pt idx="139">
                  <c:v>254624.5935993554</c:v>
                </c:pt>
                <c:pt idx="140">
                  <c:v>255694.68137201149</c:v>
                </c:pt>
                <c:pt idx="141">
                  <c:v>255292.46989136012</c:v>
                </c:pt>
                <c:pt idx="142">
                  <c:v>255419.74498026774</c:v>
                </c:pt>
                <c:pt idx="143">
                  <c:v>255008.6214375456</c:v>
                </c:pt>
                <c:pt idx="144">
                  <c:v>255528.06657691408</c:v>
                </c:pt>
                <c:pt idx="145">
                  <c:v>256292.98257268881</c:v>
                </c:pt>
                <c:pt idx="146">
                  <c:v>257274.59516744313</c:v>
                </c:pt>
                <c:pt idx="147">
                  <c:v>258022.62102626383</c:v>
                </c:pt>
                <c:pt idx="148">
                  <c:v>258364.3353101367</c:v>
                </c:pt>
                <c:pt idx="149">
                  <c:v>259939.63759943665</c:v>
                </c:pt>
                <c:pt idx="150">
                  <c:v>262071.4239522733</c:v>
                </c:pt>
                <c:pt idx="151">
                  <c:v>264099.34646904975</c:v>
                </c:pt>
                <c:pt idx="152">
                  <c:v>263836.12002050952</c:v>
                </c:pt>
                <c:pt idx="153">
                  <c:v>263175.09081322647</c:v>
                </c:pt>
                <c:pt idx="154">
                  <c:v>261851.64043948348</c:v>
                </c:pt>
                <c:pt idx="155">
                  <c:v>262280.23724788579</c:v>
                </c:pt>
                <c:pt idx="156">
                  <c:v>261760.69518618344</c:v>
                </c:pt>
                <c:pt idx="157">
                  <c:v>262927.09345135622</c:v>
                </c:pt>
                <c:pt idx="158">
                  <c:v>263218.42934464448</c:v>
                </c:pt>
                <c:pt idx="159">
                  <c:v>264469.38544925989</c:v>
                </c:pt>
                <c:pt idx="160">
                  <c:v>263523.36219143547</c:v>
                </c:pt>
                <c:pt idx="161">
                  <c:v>264311.74471171666</c:v>
                </c:pt>
                <c:pt idx="162">
                  <c:v>264937.70398116496</c:v>
                </c:pt>
                <c:pt idx="163">
                  <c:v>266418.97529026546</c:v>
                </c:pt>
                <c:pt idx="164">
                  <c:v>265776.00432357728</c:v>
                </c:pt>
                <c:pt idx="165">
                  <c:v>264869.2931896369</c:v>
                </c:pt>
                <c:pt idx="166">
                  <c:v>264305.85704346577</c:v>
                </c:pt>
                <c:pt idx="167">
                  <c:v>264098.53687530442</c:v>
                </c:pt>
                <c:pt idx="168">
                  <c:v>264203.14752531023</c:v>
                </c:pt>
                <c:pt idx="169">
                  <c:v>264552.19541871309</c:v>
                </c:pt>
                <c:pt idx="170">
                  <c:v>265749.85442562919</c:v>
                </c:pt>
                <c:pt idx="171">
                  <c:v>267081.61798643507</c:v>
                </c:pt>
                <c:pt idx="172">
                  <c:v>267442.67992301937</c:v>
                </c:pt>
                <c:pt idx="173">
                  <c:v>268190.04177886585</c:v>
                </c:pt>
                <c:pt idx="174">
                  <c:v>269092.46634275431</c:v>
                </c:pt>
                <c:pt idx="175">
                  <c:v>271687.4806211518</c:v>
                </c:pt>
                <c:pt idx="176">
                  <c:v>271478.21809158952</c:v>
                </c:pt>
                <c:pt idx="177">
                  <c:v>269065.70028006576</c:v>
                </c:pt>
                <c:pt idx="178">
                  <c:v>266620.13232661464</c:v>
                </c:pt>
                <c:pt idx="179">
                  <c:v>267517.67524222995</c:v>
                </c:pt>
                <c:pt idx="180">
                  <c:v>271463.13291914383</c:v>
                </c:pt>
                <c:pt idx="181">
                  <c:v>276135.93816347694</c:v>
                </c:pt>
                <c:pt idx="182">
                  <c:v>280742.95264198584</c:v>
                </c:pt>
                <c:pt idx="183">
                  <c:v>285930.49172466208</c:v>
                </c:pt>
                <c:pt idx="184">
                  <c:v>289337.68962236936</c:v>
                </c:pt>
                <c:pt idx="185">
                  <c:v>294058.1246336425</c:v>
                </c:pt>
                <c:pt idx="186">
                  <c:v>297190.48495025246</c:v>
                </c:pt>
                <c:pt idx="187">
                  <c:v>303258.62590797013</c:v>
                </c:pt>
                <c:pt idx="188">
                  <c:v>299982.44423649827</c:v>
                </c:pt>
                <c:pt idx="189">
                  <c:v>296522.21460750577</c:v>
                </c:pt>
                <c:pt idx="190">
                  <c:v>300120.9272264138</c:v>
                </c:pt>
                <c:pt idx="191">
                  <c:v>291891.57827022619</c:v>
                </c:pt>
                <c:pt idx="192">
                  <c:v>290328.82774652669</c:v>
                </c:pt>
                <c:pt idx="193">
                  <c:v>285211.06066617952</c:v>
                </c:pt>
                <c:pt idx="194">
                  <c:v>296137.46993979218</c:v>
                </c:pt>
                <c:pt idx="195">
                  <c:v>303530.30028557032</c:v>
                </c:pt>
                <c:pt idx="196">
                  <c:v>304716.34400803311</c:v>
                </c:pt>
                <c:pt idx="197">
                  <c:v>310629.09000480158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4A-4B61-BF8D-2D076D33BB07}"/>
            </c:ext>
          </c:extLst>
        </c:ser>
        <c:ser>
          <c:idx val="2"/>
          <c:order val="2"/>
          <c:tx>
            <c:strRef>
              <c:f>'Sheet 1'!$N$10:$Q$10</c:f>
              <c:strCache>
                <c:ptCount val="1"/>
                <c:pt idx="0">
                  <c:v>Excluding London &amp; SE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'Sheet 1'!$B$12:$B$209</c:f>
              <c:numCache>
                <c:formatCode>mmm\-yy</c:formatCode>
                <c:ptCount val="198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  <c:pt idx="178">
                  <c:v>43952</c:v>
                </c:pt>
                <c:pt idx="179">
                  <c:v>43983</c:v>
                </c:pt>
                <c:pt idx="180">
                  <c:v>44013</c:v>
                </c:pt>
                <c:pt idx="181">
                  <c:v>44044</c:v>
                </c:pt>
                <c:pt idx="182">
                  <c:v>44075</c:v>
                </c:pt>
                <c:pt idx="183">
                  <c:v>44105</c:v>
                </c:pt>
                <c:pt idx="184">
                  <c:v>44136</c:v>
                </c:pt>
                <c:pt idx="185">
                  <c:v>44166</c:v>
                </c:pt>
                <c:pt idx="186">
                  <c:v>44197</c:v>
                </c:pt>
                <c:pt idx="187">
                  <c:v>44228</c:v>
                </c:pt>
                <c:pt idx="188">
                  <c:v>44256</c:v>
                </c:pt>
                <c:pt idx="189">
                  <c:v>44287</c:v>
                </c:pt>
                <c:pt idx="190">
                  <c:v>44317</c:v>
                </c:pt>
                <c:pt idx="191">
                  <c:v>44348</c:v>
                </c:pt>
                <c:pt idx="192">
                  <c:v>44378</c:v>
                </c:pt>
                <c:pt idx="193">
                  <c:v>44409</c:v>
                </c:pt>
                <c:pt idx="194">
                  <c:v>44440</c:v>
                </c:pt>
                <c:pt idx="195">
                  <c:v>44470</c:v>
                </c:pt>
                <c:pt idx="196">
                  <c:v>44501</c:v>
                </c:pt>
                <c:pt idx="197">
                  <c:v>44531</c:v>
                </c:pt>
              </c:numCache>
            </c:numRef>
          </c:cat>
          <c:val>
            <c:numRef>
              <c:f>'Sheet 1'!$N$12:$N$209</c:f>
              <c:numCache>
                <c:formatCode>"£"#,##0</c:formatCode>
                <c:ptCount val="198"/>
                <c:pt idx="0">
                  <c:v>168115.94263242179</c:v>
                </c:pt>
                <c:pt idx="1">
                  <c:v>168387.74494900959</c:v>
                </c:pt>
                <c:pt idx="2">
                  <c:v>169165.23715499041</c:v>
                </c:pt>
                <c:pt idx="3">
                  <c:v>170136.84556002892</c:v>
                </c:pt>
                <c:pt idx="4">
                  <c:v>170802.39522241184</c:v>
                </c:pt>
                <c:pt idx="5">
                  <c:v>171890.77994056494</c:v>
                </c:pt>
                <c:pt idx="6">
                  <c:v>172601.05020195816</c:v>
                </c:pt>
                <c:pt idx="7">
                  <c:v>173973.30737587757</c:v>
                </c:pt>
                <c:pt idx="8">
                  <c:v>175074.67001566425</c:v>
                </c:pt>
                <c:pt idx="9">
                  <c:v>175987.17361435949</c:v>
                </c:pt>
                <c:pt idx="10">
                  <c:v>176437.96867903721</c:v>
                </c:pt>
                <c:pt idx="11">
                  <c:v>176847.59105400107</c:v>
                </c:pt>
                <c:pt idx="12">
                  <c:v>177451.80310761722</c:v>
                </c:pt>
                <c:pt idx="13">
                  <c:v>178625.06748746143</c:v>
                </c:pt>
                <c:pt idx="14">
                  <c:v>180029.25692306992</c:v>
                </c:pt>
                <c:pt idx="15">
                  <c:v>181917.71418576251</c:v>
                </c:pt>
                <c:pt idx="16">
                  <c:v>182996.8892155822</c:v>
                </c:pt>
                <c:pt idx="17">
                  <c:v>184628.33035770405</c:v>
                </c:pt>
                <c:pt idx="18">
                  <c:v>185753.03892275644</c:v>
                </c:pt>
                <c:pt idx="19">
                  <c:v>187491.53046107886</c:v>
                </c:pt>
                <c:pt idx="20">
                  <c:v>188129.85497242384</c:v>
                </c:pt>
                <c:pt idx="21">
                  <c:v>189305.61200749758</c:v>
                </c:pt>
                <c:pt idx="22">
                  <c:v>190051.52330826089</c:v>
                </c:pt>
                <c:pt idx="23">
                  <c:v>190766.92807158813</c:v>
                </c:pt>
                <c:pt idx="24">
                  <c:v>190934.33587939749</c:v>
                </c:pt>
                <c:pt idx="25">
                  <c:v>191970.93275367765</c:v>
                </c:pt>
                <c:pt idx="26">
                  <c:v>193488.7507108546</c:v>
                </c:pt>
                <c:pt idx="27">
                  <c:v>194554.08506313071</c:v>
                </c:pt>
                <c:pt idx="28">
                  <c:v>194139.31936915207</c:v>
                </c:pt>
                <c:pt idx="29">
                  <c:v>194100.15072535904</c:v>
                </c:pt>
                <c:pt idx="30">
                  <c:v>193849.06740757808</c:v>
                </c:pt>
                <c:pt idx="31">
                  <c:v>194629.82542516873</c:v>
                </c:pt>
                <c:pt idx="32">
                  <c:v>194027.85435713161</c:v>
                </c:pt>
                <c:pt idx="33">
                  <c:v>193735.58073880817</c:v>
                </c:pt>
                <c:pt idx="34">
                  <c:v>192031.65255650919</c:v>
                </c:pt>
                <c:pt idx="35">
                  <c:v>190599.83960487813</c:v>
                </c:pt>
                <c:pt idx="36">
                  <c:v>187738.18135066738</c:v>
                </c:pt>
                <c:pt idx="37">
                  <c:v>185273.99068417051</c:v>
                </c:pt>
                <c:pt idx="38">
                  <c:v>182220.18354886281</c:v>
                </c:pt>
                <c:pt idx="39">
                  <c:v>179292.76534765199</c:v>
                </c:pt>
                <c:pt idx="40">
                  <c:v>176189.95988336115</c:v>
                </c:pt>
                <c:pt idx="41">
                  <c:v>174117.24238875849</c:v>
                </c:pt>
                <c:pt idx="42">
                  <c:v>173689.92844923795</c:v>
                </c:pt>
                <c:pt idx="43">
                  <c:v>174505.27481659624</c:v>
                </c:pt>
                <c:pt idx="44">
                  <c:v>172948.5713313435</c:v>
                </c:pt>
                <c:pt idx="45">
                  <c:v>171374.66488104538</c:v>
                </c:pt>
                <c:pt idx="46">
                  <c:v>169466.68588971373</c:v>
                </c:pt>
                <c:pt idx="47">
                  <c:v>170575.4720467841</c:v>
                </c:pt>
                <c:pt idx="48">
                  <c:v>171866.35428928441</c:v>
                </c:pt>
                <c:pt idx="49">
                  <c:v>173683.28709473216</c:v>
                </c:pt>
                <c:pt idx="50">
                  <c:v>175272.48516197325</c:v>
                </c:pt>
                <c:pt idx="51">
                  <c:v>177124.97796477543</c:v>
                </c:pt>
                <c:pt idx="52">
                  <c:v>177434.26180319162</c:v>
                </c:pt>
                <c:pt idx="53">
                  <c:v>180850.86474810497</c:v>
                </c:pt>
                <c:pt idx="54">
                  <c:v>183057.65741400962</c:v>
                </c:pt>
                <c:pt idx="55">
                  <c:v>187600.54732213775</c:v>
                </c:pt>
                <c:pt idx="56">
                  <c:v>186103.7731529244</c:v>
                </c:pt>
                <c:pt idx="57">
                  <c:v>185606.51823725677</c:v>
                </c:pt>
                <c:pt idx="58">
                  <c:v>185653.55969438012</c:v>
                </c:pt>
                <c:pt idx="59">
                  <c:v>185715.11156081432</c:v>
                </c:pt>
                <c:pt idx="60">
                  <c:v>185694.31834586931</c:v>
                </c:pt>
                <c:pt idx="61">
                  <c:v>186228.65526335023</c:v>
                </c:pt>
                <c:pt idx="62">
                  <c:v>186584.36285771729</c:v>
                </c:pt>
                <c:pt idx="63">
                  <c:v>185826.10385212675</c:v>
                </c:pt>
                <c:pt idx="64">
                  <c:v>184169.33094991362</c:v>
                </c:pt>
                <c:pt idx="65">
                  <c:v>183920.64668119705</c:v>
                </c:pt>
                <c:pt idx="66">
                  <c:v>183620.81942992544</c:v>
                </c:pt>
                <c:pt idx="67">
                  <c:v>184034.67167320539</c:v>
                </c:pt>
                <c:pt idx="68">
                  <c:v>183239.14183121867</c:v>
                </c:pt>
                <c:pt idx="69">
                  <c:v>182219.01267753035</c:v>
                </c:pt>
                <c:pt idx="70">
                  <c:v>180728.02560120326</c:v>
                </c:pt>
                <c:pt idx="71">
                  <c:v>179824.56926314297</c:v>
                </c:pt>
                <c:pt idx="72">
                  <c:v>180053.18582544426</c:v>
                </c:pt>
                <c:pt idx="73">
                  <c:v>180722.37852757322</c:v>
                </c:pt>
                <c:pt idx="74">
                  <c:v>180733.39602553667</c:v>
                </c:pt>
                <c:pt idx="75">
                  <c:v>180992.11719845227</c:v>
                </c:pt>
                <c:pt idx="76">
                  <c:v>179930.30849815675</c:v>
                </c:pt>
                <c:pt idx="77">
                  <c:v>180098.38856386766</c:v>
                </c:pt>
                <c:pt idx="78">
                  <c:v>180433.46723359378</c:v>
                </c:pt>
                <c:pt idx="79">
                  <c:v>181160.20294744466</c:v>
                </c:pt>
                <c:pt idx="80">
                  <c:v>181654.07389596888</c:v>
                </c:pt>
                <c:pt idx="81">
                  <c:v>181401.40528594563</c:v>
                </c:pt>
                <c:pt idx="82">
                  <c:v>182172.37879395264</c:v>
                </c:pt>
                <c:pt idx="83">
                  <c:v>182125.02319483311</c:v>
                </c:pt>
                <c:pt idx="84">
                  <c:v>181588.76278832066</c:v>
                </c:pt>
                <c:pt idx="85">
                  <c:v>181454.03508474369</c:v>
                </c:pt>
                <c:pt idx="86">
                  <c:v>181206.9619201225</c:v>
                </c:pt>
                <c:pt idx="87">
                  <c:v>181838.46070762392</c:v>
                </c:pt>
                <c:pt idx="88">
                  <c:v>181019.91496792526</c:v>
                </c:pt>
                <c:pt idx="89">
                  <c:v>181487.38669639849</c:v>
                </c:pt>
                <c:pt idx="90">
                  <c:v>181562.91517802433</c:v>
                </c:pt>
                <c:pt idx="91">
                  <c:v>183480.90831479643</c:v>
                </c:pt>
                <c:pt idx="92">
                  <c:v>183206.7423744018</c:v>
                </c:pt>
                <c:pt idx="93">
                  <c:v>183560.20431779587</c:v>
                </c:pt>
                <c:pt idx="94">
                  <c:v>182827.17458732048</c:v>
                </c:pt>
                <c:pt idx="95">
                  <c:v>183604.49015936031</c:v>
                </c:pt>
                <c:pt idx="96">
                  <c:v>184205.44165074627</c:v>
                </c:pt>
                <c:pt idx="97">
                  <c:v>185436.98779543675</c:v>
                </c:pt>
                <c:pt idx="98">
                  <c:v>186429.38613481465</c:v>
                </c:pt>
                <c:pt idx="99">
                  <c:v>187034.58090428595</c:v>
                </c:pt>
                <c:pt idx="100">
                  <c:v>187070.06646269377</c:v>
                </c:pt>
                <c:pt idx="101">
                  <c:v>188041.36483730923</c:v>
                </c:pt>
                <c:pt idx="102">
                  <c:v>189823.41199139401</c:v>
                </c:pt>
                <c:pt idx="103">
                  <c:v>191400.88559737985</c:v>
                </c:pt>
                <c:pt idx="104">
                  <c:v>192900.35442077272</c:v>
                </c:pt>
                <c:pt idx="105">
                  <c:v>193389.92399380292</c:v>
                </c:pt>
                <c:pt idx="106">
                  <c:v>194254.49286070745</c:v>
                </c:pt>
                <c:pt idx="107">
                  <c:v>194603.27689940174</c:v>
                </c:pt>
                <c:pt idx="108">
                  <c:v>195701.02043391354</c:v>
                </c:pt>
                <c:pt idx="109">
                  <c:v>197405.70170397972</c:v>
                </c:pt>
                <c:pt idx="110">
                  <c:v>198503.99724962469</c:v>
                </c:pt>
                <c:pt idx="111">
                  <c:v>199576.85036587121</c:v>
                </c:pt>
                <c:pt idx="112">
                  <c:v>199176.59577144045</c:v>
                </c:pt>
                <c:pt idx="113">
                  <c:v>200103.64241269004</c:v>
                </c:pt>
                <c:pt idx="114">
                  <c:v>201048.86075663034</c:v>
                </c:pt>
                <c:pt idx="115">
                  <c:v>202626.6859922666</c:v>
                </c:pt>
                <c:pt idx="116">
                  <c:v>203261.42732557317</c:v>
                </c:pt>
                <c:pt idx="117">
                  <c:v>203464.34477765861</c:v>
                </c:pt>
                <c:pt idx="118">
                  <c:v>204003.88138295454</c:v>
                </c:pt>
                <c:pt idx="119">
                  <c:v>204654.69682163917</c:v>
                </c:pt>
                <c:pt idx="120">
                  <c:v>205554.04337573427</c:v>
                </c:pt>
                <c:pt idx="121">
                  <c:v>207167.69095242606</c:v>
                </c:pt>
                <c:pt idx="122">
                  <c:v>208140.34573856593</c:v>
                </c:pt>
                <c:pt idx="123">
                  <c:v>209815.01764563052</c:v>
                </c:pt>
                <c:pt idx="124">
                  <c:v>209639.33473912594</c:v>
                </c:pt>
                <c:pt idx="125">
                  <c:v>211071.85272217533</c:v>
                </c:pt>
                <c:pt idx="126">
                  <c:v>212260.80803519135</c:v>
                </c:pt>
                <c:pt idx="127">
                  <c:v>215948.00998386761</c:v>
                </c:pt>
                <c:pt idx="128">
                  <c:v>216042.75724687867</c:v>
                </c:pt>
                <c:pt idx="129">
                  <c:v>216229.92410601978</c:v>
                </c:pt>
                <c:pt idx="130">
                  <c:v>215266.07982563184</c:v>
                </c:pt>
                <c:pt idx="131">
                  <c:v>216464.60427061762</c:v>
                </c:pt>
                <c:pt idx="132">
                  <c:v>216833.26954726447</c:v>
                </c:pt>
                <c:pt idx="133">
                  <c:v>217449.98601241293</c:v>
                </c:pt>
                <c:pt idx="134">
                  <c:v>218307.0623461279</c:v>
                </c:pt>
                <c:pt idx="135">
                  <c:v>220607.24740768137</c:v>
                </c:pt>
                <c:pt idx="136">
                  <c:v>221544.87172907038</c:v>
                </c:pt>
                <c:pt idx="137">
                  <c:v>223268.01024672881</c:v>
                </c:pt>
                <c:pt idx="138">
                  <c:v>224563.1972769452</c:v>
                </c:pt>
                <c:pt idx="139">
                  <c:v>226037.21164154678</c:v>
                </c:pt>
                <c:pt idx="140">
                  <c:v>227103.64650727724</c:v>
                </c:pt>
                <c:pt idx="141">
                  <c:v>226801.40214944925</c:v>
                </c:pt>
                <c:pt idx="142">
                  <c:v>227111.74280096998</c:v>
                </c:pt>
                <c:pt idx="143">
                  <c:v>226919.53314655161</c:v>
                </c:pt>
                <c:pt idx="144">
                  <c:v>227535.03841084387</c:v>
                </c:pt>
                <c:pt idx="145">
                  <c:v>228386.33362596511</c:v>
                </c:pt>
                <c:pt idx="146">
                  <c:v>229630.43302495629</c:v>
                </c:pt>
                <c:pt idx="147">
                  <c:v>230765.59251992937</c:v>
                </c:pt>
                <c:pt idx="148">
                  <c:v>231354.16174754276</c:v>
                </c:pt>
                <c:pt idx="149">
                  <c:v>232603.92307108853</c:v>
                </c:pt>
                <c:pt idx="150">
                  <c:v>234229.96696346364</c:v>
                </c:pt>
                <c:pt idx="151">
                  <c:v>235949.70525502204</c:v>
                </c:pt>
                <c:pt idx="152">
                  <c:v>235633.64292932465</c:v>
                </c:pt>
                <c:pt idx="153">
                  <c:v>234927.02745440221</c:v>
                </c:pt>
                <c:pt idx="154">
                  <c:v>233870.64440542087</c:v>
                </c:pt>
                <c:pt idx="155">
                  <c:v>234472.16474816183</c:v>
                </c:pt>
                <c:pt idx="156">
                  <c:v>234340.53137437478</c:v>
                </c:pt>
                <c:pt idx="157">
                  <c:v>235563.17064573365</c:v>
                </c:pt>
                <c:pt idx="158">
                  <c:v>235954.03156593692</c:v>
                </c:pt>
                <c:pt idx="159">
                  <c:v>237346.70360832824</c:v>
                </c:pt>
                <c:pt idx="160">
                  <c:v>236597.88749549439</c:v>
                </c:pt>
                <c:pt idx="161">
                  <c:v>237550.7778233854</c:v>
                </c:pt>
                <c:pt idx="162">
                  <c:v>237849.68586278133</c:v>
                </c:pt>
                <c:pt idx="163">
                  <c:v>239203.74822872842</c:v>
                </c:pt>
                <c:pt idx="164">
                  <c:v>238643.33770161495</c:v>
                </c:pt>
                <c:pt idx="165">
                  <c:v>238200.83057900859</c:v>
                </c:pt>
                <c:pt idx="166">
                  <c:v>237799.92270736714</c:v>
                </c:pt>
                <c:pt idx="167">
                  <c:v>237343.41896516521</c:v>
                </c:pt>
                <c:pt idx="168">
                  <c:v>237521.62166717695</c:v>
                </c:pt>
                <c:pt idx="169">
                  <c:v>238040.97537336781</c:v>
                </c:pt>
                <c:pt idx="170">
                  <c:v>239621.05206445837</c:v>
                </c:pt>
                <c:pt idx="171">
                  <c:v>240884.03848082607</c:v>
                </c:pt>
                <c:pt idx="172">
                  <c:v>240925.04960386257</c:v>
                </c:pt>
                <c:pt idx="173">
                  <c:v>241402.13797619136</c:v>
                </c:pt>
                <c:pt idx="174">
                  <c:v>241981.3215819301</c:v>
                </c:pt>
                <c:pt idx="175">
                  <c:v>244367.99185056437</c:v>
                </c:pt>
                <c:pt idx="176">
                  <c:v>243264.61734032724</c:v>
                </c:pt>
                <c:pt idx="177">
                  <c:v>240842.89901843149</c:v>
                </c:pt>
                <c:pt idx="178">
                  <c:v>238988.24277784434</c:v>
                </c:pt>
                <c:pt idx="179">
                  <c:v>240880.95448467531</c:v>
                </c:pt>
                <c:pt idx="180">
                  <c:v>244491.97760284689</c:v>
                </c:pt>
                <c:pt idx="181">
                  <c:v>248199.33457573407</c:v>
                </c:pt>
                <c:pt idx="182">
                  <c:v>252426.37277988042</c:v>
                </c:pt>
                <c:pt idx="183">
                  <c:v>257703.51146968472</c:v>
                </c:pt>
                <c:pt idx="184">
                  <c:v>261460.30318906845</c:v>
                </c:pt>
                <c:pt idx="185">
                  <c:v>266211.6401066187</c:v>
                </c:pt>
                <c:pt idx="186">
                  <c:v>269843.7370011381</c:v>
                </c:pt>
                <c:pt idx="187">
                  <c:v>275794.73283827235</c:v>
                </c:pt>
                <c:pt idx="188">
                  <c:v>272618.62513305922</c:v>
                </c:pt>
                <c:pt idx="189">
                  <c:v>268573.98562611453</c:v>
                </c:pt>
                <c:pt idx="190">
                  <c:v>272426.2377930709</c:v>
                </c:pt>
                <c:pt idx="191">
                  <c:v>262926.91435545968</c:v>
                </c:pt>
                <c:pt idx="192">
                  <c:v>260267.0514217593</c:v>
                </c:pt>
                <c:pt idx="193">
                  <c:v>254652.45361433676</c:v>
                </c:pt>
                <c:pt idx="194">
                  <c:v>265705.28322144214</c:v>
                </c:pt>
                <c:pt idx="195">
                  <c:v>273155.17418853292</c:v>
                </c:pt>
                <c:pt idx="196">
                  <c:v>273258.59864971234</c:v>
                </c:pt>
                <c:pt idx="197">
                  <c:v>278815.10753797955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4A-4B61-BF8D-2D076D33B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376832"/>
        <c:axId val="68510080"/>
      </c:lineChart>
      <c:dateAx>
        <c:axId val="683768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510080"/>
        <c:crosses val="autoZero"/>
        <c:auto val="1"/>
        <c:lblOffset val="100"/>
        <c:baseTimeUnit val="months"/>
        <c:majorUnit val="12"/>
        <c:majorTimeUnit val="months"/>
        <c:minorUnit val="2"/>
        <c:minorTimeUnit val="months"/>
      </c:dateAx>
      <c:valAx>
        <c:axId val="68510080"/>
        <c:scaling>
          <c:orientation val="minMax"/>
          <c:min val="1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£&quot;#,##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376832"/>
        <c:crossesAt val="38534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0956521739130463"/>
          <c:y val="0.3951612903225819"/>
          <c:w val="0.28347826086956729"/>
          <c:h val="0.290322580645162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The effect of London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Monthly % change in average house prices</a:t>
            </a:r>
          </a:p>
        </c:rich>
      </c:tx>
      <c:layout>
        <c:manualLayout>
          <c:xMode val="edge"/>
          <c:yMode val="edge"/>
          <c:x val="0.18559397466621044"/>
          <c:y val="7.06214689265536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744846632672062E-2"/>
          <c:y val="0.27542372881355931"/>
          <c:w val="0.61465814113661321"/>
          <c:h val="0.40254237288135591"/>
        </c:manualLayout>
      </c:layout>
      <c:lineChart>
        <c:grouping val="standard"/>
        <c:varyColors val="0"/>
        <c:ser>
          <c:idx val="0"/>
          <c:order val="0"/>
          <c:tx>
            <c:v>Including London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'Sheet 1'!$B$12:$B$209</c:f>
              <c:numCache>
                <c:formatCode>mmm\-yy</c:formatCode>
                <c:ptCount val="198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  <c:pt idx="178">
                  <c:v>43952</c:v>
                </c:pt>
                <c:pt idx="179">
                  <c:v>43983</c:v>
                </c:pt>
                <c:pt idx="180">
                  <c:v>44013</c:v>
                </c:pt>
                <c:pt idx="181">
                  <c:v>44044</c:v>
                </c:pt>
                <c:pt idx="182">
                  <c:v>44075</c:v>
                </c:pt>
                <c:pt idx="183">
                  <c:v>44105</c:v>
                </c:pt>
                <c:pt idx="184">
                  <c:v>44136</c:v>
                </c:pt>
                <c:pt idx="185">
                  <c:v>44166</c:v>
                </c:pt>
                <c:pt idx="186">
                  <c:v>44197</c:v>
                </c:pt>
                <c:pt idx="187">
                  <c:v>44228</c:v>
                </c:pt>
                <c:pt idx="188">
                  <c:v>44256</c:v>
                </c:pt>
                <c:pt idx="189">
                  <c:v>44287</c:v>
                </c:pt>
                <c:pt idx="190">
                  <c:v>44317</c:v>
                </c:pt>
                <c:pt idx="191">
                  <c:v>44348</c:v>
                </c:pt>
                <c:pt idx="192">
                  <c:v>44378</c:v>
                </c:pt>
                <c:pt idx="193">
                  <c:v>44409</c:v>
                </c:pt>
                <c:pt idx="194">
                  <c:v>44440</c:v>
                </c:pt>
                <c:pt idx="195">
                  <c:v>44470</c:v>
                </c:pt>
                <c:pt idx="196">
                  <c:v>44501</c:v>
                </c:pt>
                <c:pt idx="197">
                  <c:v>44531</c:v>
                </c:pt>
              </c:numCache>
            </c:numRef>
          </c:cat>
          <c:val>
            <c:numRef>
              <c:f>'Sheet 1'!$E$12:$E$209</c:f>
              <c:numCache>
                <c:formatCode>#,##0.0</c:formatCode>
                <c:ptCount val="198"/>
                <c:pt idx="0">
                  <c:v>1.3931403073769388E-2</c:v>
                </c:pt>
                <c:pt idx="1">
                  <c:v>0.1628460834842258</c:v>
                </c:pt>
                <c:pt idx="2">
                  <c:v>0.32366503240905331</c:v>
                </c:pt>
                <c:pt idx="3">
                  <c:v>0.57716017838754397</c:v>
                </c:pt>
                <c:pt idx="4">
                  <c:v>0.46558506839795655</c:v>
                </c:pt>
                <c:pt idx="5">
                  <c:v>0.81167758948230073</c:v>
                </c:pt>
                <c:pt idx="6">
                  <c:v>0.49972742455599928</c:v>
                </c:pt>
                <c:pt idx="7">
                  <c:v>0.82753572677663101</c:v>
                </c:pt>
                <c:pt idx="8">
                  <c:v>0.5628274183224562</c:v>
                </c:pt>
                <c:pt idx="9">
                  <c:v>0.62090467975251329</c:v>
                </c:pt>
                <c:pt idx="10">
                  <c:v>0.38625868227093463</c:v>
                </c:pt>
                <c:pt idx="11">
                  <c:v>0.29075666128228761</c:v>
                </c:pt>
                <c:pt idx="12">
                  <c:v>0.43785238638956514</c:v>
                </c:pt>
                <c:pt idx="13">
                  <c:v>0.59067234129082635</c:v>
                </c:pt>
                <c:pt idx="14">
                  <c:v>0.84773175145083712</c:v>
                </c:pt>
                <c:pt idx="15">
                  <c:v>0.97912896529570048</c:v>
                </c:pt>
                <c:pt idx="16">
                  <c:v>0.77521706794954071</c:v>
                </c:pt>
                <c:pt idx="17">
                  <c:v>1.0369679139585912</c:v>
                </c:pt>
                <c:pt idx="18">
                  <c:v>0.85769692661014574</c:v>
                </c:pt>
                <c:pt idx="19">
                  <c:v>1.1568937354498701</c:v>
                </c:pt>
                <c:pt idx="20">
                  <c:v>0.59092750988669707</c:v>
                </c:pt>
                <c:pt idx="21">
                  <c:v>0.79070469852038627</c:v>
                </c:pt>
                <c:pt idx="22">
                  <c:v>0.49493559069486537</c:v>
                </c:pt>
                <c:pt idx="23">
                  <c:v>0.77315017726033375</c:v>
                </c:pt>
                <c:pt idx="24">
                  <c:v>0.31402312026162349</c:v>
                </c:pt>
                <c:pt idx="25">
                  <c:v>0.80238441270255123</c:v>
                </c:pt>
                <c:pt idx="26">
                  <c:v>0.77880676212768662</c:v>
                </c:pt>
                <c:pt idx="27">
                  <c:v>0.56566820123362049</c:v>
                </c:pt>
                <c:pt idx="28">
                  <c:v>-0.12054936229327495</c:v>
                </c:pt>
                <c:pt idx="29">
                  <c:v>7.0174789382420499E-2</c:v>
                </c:pt>
                <c:pt idx="30">
                  <c:v>0.19254249468603746</c:v>
                </c:pt>
                <c:pt idx="31">
                  <c:v>0.40663502211151581</c:v>
                </c:pt>
                <c:pt idx="32">
                  <c:v>-0.27049913899641354</c:v>
                </c:pt>
                <c:pt idx="33">
                  <c:v>-0.19753443859336528</c:v>
                </c:pt>
                <c:pt idx="34">
                  <c:v>-0.66560409840789703</c:v>
                </c:pt>
                <c:pt idx="35">
                  <c:v>-0.76272568138674046</c:v>
                </c:pt>
                <c:pt idx="36">
                  <c:v>-1.4564618570267527</c:v>
                </c:pt>
                <c:pt idx="37">
                  <c:v>-1.3330159156289767</c:v>
                </c:pt>
                <c:pt idx="38">
                  <c:v>-1.6659082647958741</c:v>
                </c:pt>
                <c:pt idx="39">
                  <c:v>-1.8274136752590806</c:v>
                </c:pt>
                <c:pt idx="40">
                  <c:v>-2.1516135453679368</c:v>
                </c:pt>
                <c:pt idx="41">
                  <c:v>-1.5110696446353273</c:v>
                </c:pt>
                <c:pt idx="42">
                  <c:v>-0.59321208323328278</c:v>
                </c:pt>
                <c:pt idx="43">
                  <c:v>0.35602658153254652</c:v>
                </c:pt>
                <c:pt idx="44">
                  <c:v>-0.86180116698038489</c:v>
                </c:pt>
                <c:pt idx="45">
                  <c:v>-0.5356391515825436</c:v>
                </c:pt>
                <c:pt idx="46">
                  <c:v>-0.78606536524901571</c:v>
                </c:pt>
                <c:pt idx="47">
                  <c:v>0.76173967484605498</c:v>
                </c:pt>
                <c:pt idx="48">
                  <c:v>0.76954755057738566</c:v>
                </c:pt>
                <c:pt idx="49">
                  <c:v>1.1394793177472451</c:v>
                </c:pt>
                <c:pt idx="50">
                  <c:v>1.2838355198673668</c:v>
                </c:pt>
                <c:pt idx="51">
                  <c:v>1.1453733426154855</c:v>
                </c:pt>
                <c:pt idx="52">
                  <c:v>0.20388880370134643</c:v>
                </c:pt>
                <c:pt idx="53">
                  <c:v>1.9937648700438615</c:v>
                </c:pt>
                <c:pt idx="54">
                  <c:v>2.4563983029679974</c:v>
                </c:pt>
                <c:pt idx="55">
                  <c:v>2.4452967659431408</c:v>
                </c:pt>
                <c:pt idx="56">
                  <c:v>-0.63070357937468202</c:v>
                </c:pt>
                <c:pt idx="57">
                  <c:v>-0.33714385390231882</c:v>
                </c:pt>
                <c:pt idx="58">
                  <c:v>8.027475638505166E-2</c:v>
                </c:pt>
                <c:pt idx="59">
                  <c:v>0.34382632393086965</c:v>
                </c:pt>
                <c:pt idx="60">
                  <c:v>0.30747757745304227</c:v>
                </c:pt>
                <c:pt idx="61">
                  <c:v>0.34540892767955711</c:v>
                </c:pt>
                <c:pt idx="62">
                  <c:v>-5.4720536774780726E-2</c:v>
                </c:pt>
                <c:pt idx="63">
                  <c:v>-0.40963866657635606</c:v>
                </c:pt>
                <c:pt idx="64">
                  <c:v>-0.7618741424366533</c:v>
                </c:pt>
                <c:pt idx="65">
                  <c:v>3.9110950637393671E-2</c:v>
                </c:pt>
                <c:pt idx="66">
                  <c:v>0.21344950461261192</c:v>
                </c:pt>
                <c:pt idx="67">
                  <c:v>0.73049079599418576</c:v>
                </c:pt>
                <c:pt idx="68">
                  <c:v>8.620926968188769E-2</c:v>
                </c:pt>
                <c:pt idx="69">
                  <c:v>-0.95440595011541518</c:v>
                </c:pt>
                <c:pt idx="70">
                  <c:v>-1.2492727897472093</c:v>
                </c:pt>
                <c:pt idx="71">
                  <c:v>-0.73955724149851676</c:v>
                </c:pt>
                <c:pt idx="72">
                  <c:v>0.50525001037782147</c:v>
                </c:pt>
                <c:pt idx="73">
                  <c:v>0.70070490465764124</c:v>
                </c:pt>
                <c:pt idx="74">
                  <c:v>-4.6604870703973234E-2</c:v>
                </c:pt>
                <c:pt idx="75">
                  <c:v>0.11664502751405337</c:v>
                </c:pt>
                <c:pt idx="76">
                  <c:v>-0.61747058825450551</c:v>
                </c:pt>
                <c:pt idx="77">
                  <c:v>5.5283098674891562E-2</c:v>
                </c:pt>
                <c:pt idx="78">
                  <c:v>0.29538900174428306</c:v>
                </c:pt>
                <c:pt idx="79">
                  <c:v>0.36005577024029378</c:v>
                </c:pt>
                <c:pt idx="80">
                  <c:v>0.84278026214865065</c:v>
                </c:pt>
                <c:pt idx="81">
                  <c:v>0.3643360041109247</c:v>
                </c:pt>
                <c:pt idx="82">
                  <c:v>0.95152756044112152</c:v>
                </c:pt>
                <c:pt idx="83">
                  <c:v>-1.9076539447198115E-2</c:v>
                </c:pt>
                <c:pt idx="84">
                  <c:v>-7.1962070115802135E-2</c:v>
                </c:pt>
                <c:pt idx="85">
                  <c:v>-0.22297190667109135</c:v>
                </c:pt>
                <c:pt idx="86">
                  <c:v>8.9967710421618108E-2</c:v>
                </c:pt>
                <c:pt idx="87">
                  <c:v>0.14584929164304583</c:v>
                </c:pt>
                <c:pt idx="88">
                  <c:v>1.0110895056826052E-2</c:v>
                </c:pt>
                <c:pt idx="89">
                  <c:v>0.31498927133519317</c:v>
                </c:pt>
                <c:pt idx="90">
                  <c:v>0.33174498189205792</c:v>
                </c:pt>
                <c:pt idx="91">
                  <c:v>0.83292055957899436</c:v>
                </c:pt>
                <c:pt idx="92">
                  <c:v>0.37676466235951978</c:v>
                </c:pt>
                <c:pt idx="93">
                  <c:v>0.24548238317348137</c:v>
                </c:pt>
                <c:pt idx="94">
                  <c:v>-5.8019994281693243E-2</c:v>
                </c:pt>
                <c:pt idx="95">
                  <c:v>0.12595820878993891</c:v>
                </c:pt>
                <c:pt idx="96">
                  <c:v>0.41047250395935464</c:v>
                </c:pt>
                <c:pt idx="97">
                  <c:v>0.65127002426304159</c:v>
                </c:pt>
                <c:pt idx="98">
                  <c:v>0.6200121335271831</c:v>
                </c:pt>
                <c:pt idx="99">
                  <c:v>0.60276098594049188</c:v>
                </c:pt>
                <c:pt idx="100">
                  <c:v>0.38014852809085653</c:v>
                </c:pt>
                <c:pt idx="101">
                  <c:v>0.92615176579342062</c:v>
                </c:pt>
                <c:pt idx="102">
                  <c:v>1.3348438207998896</c:v>
                </c:pt>
                <c:pt idx="103">
                  <c:v>0.98143108573549398</c:v>
                </c:pt>
                <c:pt idx="104">
                  <c:v>0.98498658036029951</c:v>
                </c:pt>
                <c:pt idx="105">
                  <c:v>0.52988167566030597</c:v>
                </c:pt>
                <c:pt idx="106">
                  <c:v>1.0185272053994794</c:v>
                </c:pt>
                <c:pt idx="107">
                  <c:v>0.77579176002330996</c:v>
                </c:pt>
                <c:pt idx="108">
                  <c:v>0.71694146367909184</c:v>
                </c:pt>
                <c:pt idx="109">
                  <c:v>0.72678085415516591</c:v>
                </c:pt>
                <c:pt idx="110">
                  <c:v>0.57166805018884759</c:v>
                </c:pt>
                <c:pt idx="111">
                  <c:v>0.31840808998411774</c:v>
                </c:pt>
                <c:pt idx="112">
                  <c:v>-1.619973549323106E-2</c:v>
                </c:pt>
                <c:pt idx="113">
                  <c:v>0.14699481587246055</c:v>
                </c:pt>
                <c:pt idx="114">
                  <c:v>0.5412379538158234</c:v>
                </c:pt>
                <c:pt idx="115">
                  <c:v>0.46304136083949743</c:v>
                </c:pt>
                <c:pt idx="116">
                  <c:v>0.27556159377022027</c:v>
                </c:pt>
                <c:pt idx="117">
                  <c:v>0.21517686570440731</c:v>
                </c:pt>
                <c:pt idx="118">
                  <c:v>0.46164014006934906</c:v>
                </c:pt>
                <c:pt idx="119">
                  <c:v>0.53105987520881115</c:v>
                </c:pt>
                <c:pt idx="120">
                  <c:v>0.50417519995443172</c:v>
                </c:pt>
                <c:pt idx="121">
                  <c:v>0.92602987571943629</c:v>
                </c:pt>
                <c:pt idx="122">
                  <c:v>0.74364465091791487</c:v>
                </c:pt>
                <c:pt idx="123">
                  <c:v>1.0016437029345155</c:v>
                </c:pt>
                <c:pt idx="124">
                  <c:v>0.17976023726350832</c:v>
                </c:pt>
                <c:pt idx="125">
                  <c:v>0.75781500748202291</c:v>
                </c:pt>
                <c:pt idx="126">
                  <c:v>0.73088768863549092</c:v>
                </c:pt>
                <c:pt idx="127">
                  <c:v>2.0563596180395791</c:v>
                </c:pt>
                <c:pt idx="128">
                  <c:v>9.5459793196212672E-2</c:v>
                </c:pt>
                <c:pt idx="129">
                  <c:v>2.4614765742938971E-2</c:v>
                </c:pt>
                <c:pt idx="130">
                  <c:v>-0.67820882028453866</c:v>
                </c:pt>
                <c:pt idx="131">
                  <c:v>0.40026526432481546</c:v>
                </c:pt>
                <c:pt idx="132">
                  <c:v>0.15616927540675363</c:v>
                </c:pt>
                <c:pt idx="133">
                  <c:v>0.29248464062523283</c:v>
                </c:pt>
                <c:pt idx="134">
                  <c:v>0.56983922486419658</c:v>
                </c:pt>
                <c:pt idx="135">
                  <c:v>0.96058414339286458</c:v>
                </c:pt>
                <c:pt idx="136">
                  <c:v>0.56788849215685389</c:v>
                </c:pt>
                <c:pt idx="137">
                  <c:v>0.7716750115923503</c:v>
                </c:pt>
                <c:pt idx="138">
                  <c:v>0.75228654788475069</c:v>
                </c:pt>
                <c:pt idx="139">
                  <c:v>0.64423612392965879</c:v>
                </c:pt>
                <c:pt idx="140">
                  <c:v>0.52369129452291929</c:v>
                </c:pt>
                <c:pt idx="141">
                  <c:v>-2.8057394629797727E-2</c:v>
                </c:pt>
                <c:pt idx="142">
                  <c:v>-3.4278184603337536E-2</c:v>
                </c:pt>
                <c:pt idx="143">
                  <c:v>-0.38855486907894488</c:v>
                </c:pt>
                <c:pt idx="144">
                  <c:v>-4.7230579199535327E-2</c:v>
                </c:pt>
                <c:pt idx="145">
                  <c:v>0.1604144510577612</c:v>
                </c:pt>
                <c:pt idx="146">
                  <c:v>0.61513260811136661</c:v>
                </c:pt>
                <c:pt idx="147">
                  <c:v>0.43551451447414991</c:v>
                </c:pt>
                <c:pt idx="148">
                  <c:v>0.32932481364849764</c:v>
                </c:pt>
                <c:pt idx="149">
                  <c:v>0.31079756043084217</c:v>
                </c:pt>
                <c:pt idx="150">
                  <c:v>0.54303986515296288</c:v>
                </c:pt>
                <c:pt idx="151">
                  <c:v>0.40758513297207344</c:v>
                </c:pt>
                <c:pt idx="152">
                  <c:v>-0.27459833057913841</c:v>
                </c:pt>
                <c:pt idx="153">
                  <c:v>-0.26610669797105402</c:v>
                </c:pt>
                <c:pt idx="154">
                  <c:v>-0.30247069768100232</c:v>
                </c:pt>
                <c:pt idx="155">
                  <c:v>0.1519897644884054</c:v>
                </c:pt>
                <c:pt idx="156">
                  <c:v>-0.31559056764751858</c:v>
                </c:pt>
                <c:pt idx="157">
                  <c:v>0.28276669754134787</c:v>
                </c:pt>
                <c:pt idx="158">
                  <c:v>0.25710761393456494</c:v>
                </c:pt>
                <c:pt idx="159">
                  <c:v>0.64326288158618183</c:v>
                </c:pt>
                <c:pt idx="160">
                  <c:v>-0.29711645322922209</c:v>
                </c:pt>
                <c:pt idx="161">
                  <c:v>0.23250949499042406</c:v>
                </c:pt>
                <c:pt idx="162">
                  <c:v>0.14937852871852897</c:v>
                </c:pt>
                <c:pt idx="163">
                  <c:v>0.44922263478464686</c:v>
                </c:pt>
                <c:pt idx="164">
                  <c:v>-0.31084461700565669</c:v>
                </c:pt>
                <c:pt idx="165">
                  <c:v>-0.25291641690623123</c:v>
                </c:pt>
                <c:pt idx="166">
                  <c:v>-4.8125384565196327E-3</c:v>
                </c:pt>
                <c:pt idx="167">
                  <c:v>-6.6001643055230375E-2</c:v>
                </c:pt>
                <c:pt idx="168">
                  <c:v>-0.16971976010921708</c:v>
                </c:pt>
                <c:pt idx="169">
                  <c:v>-5.2824935092090186E-2</c:v>
                </c:pt>
                <c:pt idx="170">
                  <c:v>0.5497085539131632</c:v>
                </c:pt>
                <c:pt idx="171">
                  <c:v>0.65393624020275354</c:v>
                </c:pt>
                <c:pt idx="172">
                  <c:v>0.32589754427765172</c:v>
                </c:pt>
                <c:pt idx="173">
                  <c:v>0.29845391595596027</c:v>
                </c:pt>
                <c:pt idx="174">
                  <c:v>0.59968385417737124</c:v>
                </c:pt>
                <c:pt idx="175">
                  <c:v>0.79474213489973522</c:v>
                </c:pt>
                <c:pt idx="176">
                  <c:v>-3.0583446851096596E-2</c:v>
                </c:pt>
                <c:pt idx="177">
                  <c:v>-1.0905490927248565</c:v>
                </c:pt>
                <c:pt idx="178">
                  <c:v>-0.82778820772875861</c:v>
                </c:pt>
                <c:pt idx="179">
                  <c:v>0.21187684454969258</c:v>
                </c:pt>
                <c:pt idx="180">
                  <c:v>1.3272600923119455</c:v>
                </c:pt>
                <c:pt idx="181">
                  <c:v>1.5861345240998332</c:v>
                </c:pt>
                <c:pt idx="182">
                  <c:v>1.3903927341759754</c:v>
                </c:pt>
                <c:pt idx="183">
                  <c:v>1.6007412520577589</c:v>
                </c:pt>
                <c:pt idx="184">
                  <c:v>0.75847429643414443</c:v>
                </c:pt>
                <c:pt idx="185">
                  <c:v>1.4803909037233183</c:v>
                </c:pt>
                <c:pt idx="186">
                  <c:v>0.75904906176469922</c:v>
                </c:pt>
                <c:pt idx="187">
                  <c:v>1.7725542463493724</c:v>
                </c:pt>
                <c:pt idx="188">
                  <c:v>-1.4278815446060094</c:v>
                </c:pt>
                <c:pt idx="189">
                  <c:v>-1.2506099487505935</c:v>
                </c:pt>
                <c:pt idx="190">
                  <c:v>0.83440957325981913</c:v>
                </c:pt>
                <c:pt idx="191">
                  <c:v>-1.4613758736593496</c:v>
                </c:pt>
                <c:pt idx="192">
                  <c:v>0.29405077435056626</c:v>
                </c:pt>
                <c:pt idx="193">
                  <c:v>-1.3951923203331518</c:v>
                </c:pt>
                <c:pt idx="194">
                  <c:v>3.0935050871693193</c:v>
                </c:pt>
                <c:pt idx="195">
                  <c:v>2.0089666539260946</c:v>
                </c:pt>
                <c:pt idx="196">
                  <c:v>0.95851134561557672</c:v>
                </c:pt>
                <c:pt idx="197">
                  <c:v>1.7495533787892157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99-4FD1-9C06-24A49594858D}"/>
            </c:ext>
          </c:extLst>
        </c:ser>
        <c:ser>
          <c:idx val="1"/>
          <c:order val="1"/>
          <c:tx>
            <c:v>Excluding London</c:v>
          </c:tx>
          <c:spPr>
            <a:ln w="19050">
              <a:solidFill>
                <a:schemeClr val="tx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'Sheet 1'!$B$12:$B$209</c:f>
              <c:numCache>
                <c:formatCode>mmm\-yy</c:formatCode>
                <c:ptCount val="198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  <c:pt idx="178">
                  <c:v>43952</c:v>
                </c:pt>
                <c:pt idx="179">
                  <c:v>43983</c:v>
                </c:pt>
                <c:pt idx="180">
                  <c:v>44013</c:v>
                </c:pt>
                <c:pt idx="181">
                  <c:v>44044</c:v>
                </c:pt>
                <c:pt idx="182">
                  <c:v>44075</c:v>
                </c:pt>
                <c:pt idx="183">
                  <c:v>44105</c:v>
                </c:pt>
                <c:pt idx="184">
                  <c:v>44136</c:v>
                </c:pt>
                <c:pt idx="185">
                  <c:v>44166</c:v>
                </c:pt>
                <c:pt idx="186">
                  <c:v>44197</c:v>
                </c:pt>
                <c:pt idx="187">
                  <c:v>44228</c:v>
                </c:pt>
                <c:pt idx="188">
                  <c:v>44256</c:v>
                </c:pt>
                <c:pt idx="189">
                  <c:v>44287</c:v>
                </c:pt>
                <c:pt idx="190">
                  <c:v>44317</c:v>
                </c:pt>
                <c:pt idx="191">
                  <c:v>44348</c:v>
                </c:pt>
                <c:pt idx="192">
                  <c:v>44378</c:v>
                </c:pt>
                <c:pt idx="193">
                  <c:v>44409</c:v>
                </c:pt>
                <c:pt idx="194">
                  <c:v>44440</c:v>
                </c:pt>
                <c:pt idx="195">
                  <c:v>44470</c:v>
                </c:pt>
                <c:pt idx="196">
                  <c:v>44501</c:v>
                </c:pt>
                <c:pt idx="197">
                  <c:v>44531</c:v>
                </c:pt>
              </c:numCache>
            </c:numRef>
          </c:cat>
          <c:val>
            <c:numRef>
              <c:f>'Sheet 1'!$K$12:$K$209</c:f>
              <c:numCache>
                <c:formatCode>#,##0.0</c:formatCode>
                <c:ptCount val="198"/>
                <c:pt idx="0">
                  <c:v>-5.8035141548913316E-3</c:v>
                </c:pt>
                <c:pt idx="1">
                  <c:v>0.20415584336421944</c:v>
                </c:pt>
                <c:pt idx="2">
                  <c:v>0.32481455761073619</c:v>
                </c:pt>
                <c:pt idx="3">
                  <c:v>0.53279410240634206</c:v>
                </c:pt>
                <c:pt idx="4">
                  <c:v>0.41729106757870227</c:v>
                </c:pt>
                <c:pt idx="5">
                  <c:v>0.71057240614480577</c:v>
                </c:pt>
                <c:pt idx="6">
                  <c:v>0.48979985661958381</c:v>
                </c:pt>
                <c:pt idx="7">
                  <c:v>0.79399644364544031</c:v>
                </c:pt>
                <c:pt idx="8">
                  <c:v>0.63687356331512035</c:v>
                </c:pt>
                <c:pt idx="9">
                  <c:v>0.57021377681188312</c:v>
                </c:pt>
                <c:pt idx="10">
                  <c:v>0.35203549637779474</c:v>
                </c:pt>
                <c:pt idx="11">
                  <c:v>0.22596225487035326</c:v>
                </c:pt>
                <c:pt idx="12">
                  <c:v>0.41166650271632932</c:v>
                </c:pt>
                <c:pt idx="13">
                  <c:v>0.57712939127515028</c:v>
                </c:pt>
                <c:pt idx="14">
                  <c:v>0.80959289576102833</c:v>
                </c:pt>
                <c:pt idx="15">
                  <c:v>1.0052872694472228</c:v>
                </c:pt>
                <c:pt idx="16">
                  <c:v>0.65143019150764303</c:v>
                </c:pt>
                <c:pt idx="17">
                  <c:v>0.90487175492989991</c:v>
                </c:pt>
                <c:pt idx="18">
                  <c:v>0.69717013239578307</c:v>
                </c:pt>
                <c:pt idx="19">
                  <c:v>1.0434174902986655</c:v>
                </c:pt>
                <c:pt idx="20">
                  <c:v>0.49346321886889655</c:v>
                </c:pt>
                <c:pt idx="21">
                  <c:v>0.70968842944868982</c:v>
                </c:pt>
                <c:pt idx="22">
                  <c:v>0.38465732572532829</c:v>
                </c:pt>
                <c:pt idx="23">
                  <c:v>0.57226180309599783</c:v>
                </c:pt>
                <c:pt idx="24">
                  <c:v>0.12159381770784705</c:v>
                </c:pt>
                <c:pt idx="25">
                  <c:v>0.68833041774152548</c:v>
                </c:pt>
                <c:pt idx="26">
                  <c:v>0.78116244692354542</c:v>
                </c:pt>
                <c:pt idx="27">
                  <c:v>0.59045614487365583</c:v>
                </c:pt>
                <c:pt idx="28">
                  <c:v>-8.7684907087222541E-2</c:v>
                </c:pt>
                <c:pt idx="29">
                  <c:v>5.0478183919793196E-2</c:v>
                </c:pt>
                <c:pt idx="30">
                  <c:v>9.0096742949555164E-2</c:v>
                </c:pt>
                <c:pt idx="31">
                  <c:v>0.32597671299268427</c:v>
                </c:pt>
                <c:pt idx="32">
                  <c:v>-0.2620465719468541</c:v>
                </c:pt>
                <c:pt idx="33">
                  <c:v>-0.21007703696224667</c:v>
                </c:pt>
                <c:pt idx="34">
                  <c:v>-0.68545549696791852</c:v>
                </c:pt>
                <c:pt idx="35">
                  <c:v>-0.78265524071439074</c:v>
                </c:pt>
                <c:pt idx="36">
                  <c:v>-1.4708067942685119</c:v>
                </c:pt>
                <c:pt idx="37">
                  <c:v>-1.3534530976273658</c:v>
                </c:pt>
                <c:pt idx="38">
                  <c:v>-1.6021965900594211</c:v>
                </c:pt>
                <c:pt idx="39">
                  <c:v>-1.8114150609707025</c:v>
                </c:pt>
                <c:pt idx="40">
                  <c:v>-2.0559050099707576</c:v>
                </c:pt>
                <c:pt idx="41">
                  <c:v>-1.6214728573568635</c:v>
                </c:pt>
                <c:pt idx="42">
                  <c:v>-0.51735370356880139</c:v>
                </c:pt>
                <c:pt idx="43">
                  <c:v>0.54801868387690433</c:v>
                </c:pt>
                <c:pt idx="44">
                  <c:v>-0.83765016366992029</c:v>
                </c:pt>
                <c:pt idx="45">
                  <c:v>-0.57337180942872124</c:v>
                </c:pt>
                <c:pt idx="46">
                  <c:v>-1.1694302797593963</c:v>
                </c:pt>
                <c:pt idx="47">
                  <c:v>0.76482613089450524</c:v>
                </c:pt>
                <c:pt idx="48">
                  <c:v>0.6676063542766002</c:v>
                </c:pt>
                <c:pt idx="49">
                  <c:v>1.1676291929972251</c:v>
                </c:pt>
                <c:pt idx="50">
                  <c:v>1.0661373325842902</c:v>
                </c:pt>
                <c:pt idx="51">
                  <c:v>1.1850497793366515</c:v>
                </c:pt>
                <c:pt idx="52">
                  <c:v>0.13225673501354152</c:v>
                </c:pt>
                <c:pt idx="53">
                  <c:v>2.0511056454083132</c:v>
                </c:pt>
                <c:pt idx="54">
                  <c:v>1.3380213334056208</c:v>
                </c:pt>
                <c:pt idx="55">
                  <c:v>2.4461167605563929</c:v>
                </c:pt>
                <c:pt idx="56">
                  <c:v>-0.69928616185407577</c:v>
                </c:pt>
                <c:pt idx="57">
                  <c:v>-0.23189986710002586</c:v>
                </c:pt>
                <c:pt idx="58">
                  <c:v>0.20878322525814497</c:v>
                </c:pt>
                <c:pt idx="59">
                  <c:v>0.12539919826355117</c:v>
                </c:pt>
                <c:pt idx="60">
                  <c:v>0.14154813117616527</c:v>
                </c:pt>
                <c:pt idx="61">
                  <c:v>0.25526977546832086</c:v>
                </c:pt>
                <c:pt idx="62">
                  <c:v>6.2345360666199667E-2</c:v>
                </c:pt>
                <c:pt idx="63">
                  <c:v>-0.44618088280483903</c:v>
                </c:pt>
                <c:pt idx="64">
                  <c:v>-0.90079783429798965</c:v>
                </c:pt>
                <c:pt idx="65">
                  <c:v>-0.1109791936254112</c:v>
                </c:pt>
                <c:pt idx="66">
                  <c:v>0.12346271204644665</c:v>
                </c:pt>
                <c:pt idx="67">
                  <c:v>0.54595419815528601</c:v>
                </c:pt>
                <c:pt idx="68">
                  <c:v>-7.6733007203017678E-2</c:v>
                </c:pt>
                <c:pt idx="69">
                  <c:v>-0.90184570972050437</c:v>
                </c:pt>
                <c:pt idx="70">
                  <c:v>-0.98149663371052043</c:v>
                </c:pt>
                <c:pt idx="71">
                  <c:v>-0.59610288700207548</c:v>
                </c:pt>
                <c:pt idx="72">
                  <c:v>0.27539656615707031</c:v>
                </c:pt>
                <c:pt idx="73">
                  <c:v>0.45954062097868587</c:v>
                </c:pt>
                <c:pt idx="74">
                  <c:v>-0.12933056079145899</c:v>
                </c:pt>
                <c:pt idx="75">
                  <c:v>1.3925617207476648E-2</c:v>
                </c:pt>
                <c:pt idx="76">
                  <c:v>-0.66735989675620999</c:v>
                </c:pt>
                <c:pt idx="77">
                  <c:v>-5.2405818332758258E-2</c:v>
                </c:pt>
                <c:pt idx="78">
                  <c:v>0.29361610190225917</c:v>
                </c:pt>
                <c:pt idx="79">
                  <c:v>0.42141038326421665</c:v>
                </c:pt>
                <c:pt idx="80">
                  <c:v>0.71700696563095789</c:v>
                </c:pt>
                <c:pt idx="81">
                  <c:v>6.1175429826420213E-2</c:v>
                </c:pt>
                <c:pt idx="82">
                  <c:v>0.59548000486235253</c:v>
                </c:pt>
                <c:pt idx="83">
                  <c:v>-0.10145887689644439</c:v>
                </c:pt>
                <c:pt idx="84">
                  <c:v>-0.14184819663282155</c:v>
                </c:pt>
                <c:pt idx="85">
                  <c:v>-0.15986271361711601</c:v>
                </c:pt>
                <c:pt idx="86">
                  <c:v>-0.18599975938442981</c:v>
                </c:pt>
                <c:pt idx="87">
                  <c:v>0.17532920523819939</c:v>
                </c:pt>
                <c:pt idx="88">
                  <c:v>-0.28162552962940879</c:v>
                </c:pt>
                <c:pt idx="89">
                  <c:v>0.41263713013934478</c:v>
                </c:pt>
                <c:pt idx="90">
                  <c:v>6.668241739997427E-2</c:v>
                </c:pt>
                <c:pt idx="91">
                  <c:v>0.92077531870371843</c:v>
                </c:pt>
                <c:pt idx="92">
                  <c:v>7.7207493207609446E-2</c:v>
                </c:pt>
                <c:pt idx="93">
                  <c:v>0.20085631917142166</c:v>
                </c:pt>
                <c:pt idx="94">
                  <c:v>-0.18061447593620983</c:v>
                </c:pt>
                <c:pt idx="95">
                  <c:v>0.16256254745057674</c:v>
                </c:pt>
                <c:pt idx="96">
                  <c:v>0.3755943365777199</c:v>
                </c:pt>
                <c:pt idx="97">
                  <c:v>0.47709645975267279</c:v>
                </c:pt>
                <c:pt idx="98">
                  <c:v>0.41868771009470152</c:v>
                </c:pt>
                <c:pt idx="99">
                  <c:v>0.42666353237738974</c:v>
                </c:pt>
                <c:pt idx="100">
                  <c:v>0.14037301759084642</c:v>
                </c:pt>
                <c:pt idx="101">
                  <c:v>0.79947575718276198</c:v>
                </c:pt>
                <c:pt idx="102">
                  <c:v>0.9905240971653626</c:v>
                </c:pt>
                <c:pt idx="103">
                  <c:v>0.96056098765005515</c:v>
                </c:pt>
                <c:pt idx="104">
                  <c:v>0.86633081978384041</c:v>
                </c:pt>
                <c:pt idx="105">
                  <c:v>0.35634091266720702</c:v>
                </c:pt>
                <c:pt idx="106">
                  <c:v>0.58808975366244454</c:v>
                </c:pt>
                <c:pt idx="107">
                  <c:v>0.38662289867050958</c:v>
                </c:pt>
                <c:pt idx="108">
                  <c:v>0.72417560754978183</c:v>
                </c:pt>
                <c:pt idx="109">
                  <c:v>0.80387868505917481</c:v>
                </c:pt>
                <c:pt idx="110">
                  <c:v>0.47582103346597648</c:v>
                </c:pt>
                <c:pt idx="111">
                  <c:v>0.39244297637036141</c:v>
                </c:pt>
                <c:pt idx="112">
                  <c:v>-5.0087149349607785E-2</c:v>
                </c:pt>
                <c:pt idx="113">
                  <c:v>0.40878372164189614</c:v>
                </c:pt>
                <c:pt idx="114">
                  <c:v>0.55581375606115557</c:v>
                </c:pt>
                <c:pt idx="115">
                  <c:v>0.66436787440133571</c:v>
                </c:pt>
                <c:pt idx="116">
                  <c:v>0.40399813353822367</c:v>
                </c:pt>
                <c:pt idx="117">
                  <c:v>0.13457291076302624</c:v>
                </c:pt>
                <c:pt idx="118">
                  <c:v>0.38719168314371188</c:v>
                </c:pt>
                <c:pt idx="119">
                  <c:v>0.33454855749283752</c:v>
                </c:pt>
                <c:pt idx="120">
                  <c:v>0.47517016785256772</c:v>
                </c:pt>
                <c:pt idx="121">
                  <c:v>0.72808125089822795</c:v>
                </c:pt>
                <c:pt idx="122">
                  <c:v>0.62996783897544617</c:v>
                </c:pt>
                <c:pt idx="123">
                  <c:v>0.90879840536277356</c:v>
                </c:pt>
                <c:pt idx="124">
                  <c:v>5.7169974131937806E-2</c:v>
                </c:pt>
                <c:pt idx="125">
                  <c:v>0.71478464152335164</c:v>
                </c:pt>
                <c:pt idx="126">
                  <c:v>0.64017881956857536</c:v>
                </c:pt>
                <c:pt idx="127">
                  <c:v>2.0101720614858891</c:v>
                </c:pt>
                <c:pt idx="128">
                  <c:v>4.8393425837105042E-2</c:v>
                </c:pt>
                <c:pt idx="129">
                  <c:v>3.9921471665763875E-2</c:v>
                </c:pt>
                <c:pt idx="130">
                  <c:v>-0.56716603208387539</c:v>
                </c:pt>
                <c:pt idx="131">
                  <c:v>0.62026637629617198</c:v>
                </c:pt>
                <c:pt idx="132">
                  <c:v>0.29723297138090743</c:v>
                </c:pt>
                <c:pt idx="133">
                  <c:v>0.33753973825696448</c:v>
                </c:pt>
                <c:pt idx="134">
                  <c:v>0.3763242033804346</c:v>
                </c:pt>
                <c:pt idx="135">
                  <c:v>0.87347730750673236</c:v>
                </c:pt>
                <c:pt idx="136">
                  <c:v>0.40522134914793639</c:v>
                </c:pt>
                <c:pt idx="137">
                  <c:v>0.83871795226986023</c:v>
                </c:pt>
                <c:pt idx="138">
                  <c:v>0.74619367790837998</c:v>
                </c:pt>
                <c:pt idx="139">
                  <c:v>0.69906160957124541</c:v>
                </c:pt>
                <c:pt idx="140">
                  <c:v>0.42026096439838057</c:v>
                </c:pt>
                <c:pt idx="141">
                  <c:v>-0.15730146536219536</c:v>
                </c:pt>
                <c:pt idx="142">
                  <c:v>4.9854619277184042E-2</c:v>
                </c:pt>
                <c:pt idx="143">
                  <c:v>-0.1609599691495589</c:v>
                </c:pt>
                <c:pt idx="144">
                  <c:v>0.20369708931417563</c:v>
                </c:pt>
                <c:pt idx="145">
                  <c:v>0.29934715431522818</c:v>
                </c:pt>
                <c:pt idx="146">
                  <c:v>0.38300408575405243</c:v>
                </c:pt>
                <c:pt idx="147">
                  <c:v>0.29074998964972565</c:v>
                </c:pt>
                <c:pt idx="148">
                  <c:v>0.13243578509268161</c:v>
                </c:pt>
                <c:pt idx="149">
                  <c:v>0.60972126335046539</c:v>
                </c:pt>
                <c:pt idx="150">
                  <c:v>0.82010822686522999</c:v>
                </c:pt>
                <c:pt idx="151">
                  <c:v>0.77380528032912821</c:v>
                </c:pt>
                <c:pt idx="152">
                  <c:v>-9.9669481223457979E-2</c:v>
                </c:pt>
                <c:pt idx="153">
                  <c:v>-0.25054537916629727</c:v>
                </c:pt>
                <c:pt idx="154">
                  <c:v>-0.50287828139565249</c:v>
                </c:pt>
                <c:pt idx="155">
                  <c:v>0.16367925275662287</c:v>
                </c:pt>
                <c:pt idx="156">
                  <c:v>-0.198086621833923</c:v>
                </c:pt>
                <c:pt idx="157">
                  <c:v>0.44559717582623648</c:v>
                </c:pt>
                <c:pt idx="158">
                  <c:v>0.11080482025033689</c:v>
                </c:pt>
                <c:pt idx="159">
                  <c:v>0.47525399635961207</c:v>
                </c:pt>
                <c:pt idx="160">
                  <c:v>-0.35770615045571219</c:v>
                </c:pt>
                <c:pt idx="161">
                  <c:v>0.29916987766287662</c:v>
                </c:pt>
                <c:pt idx="162">
                  <c:v>0.23682612746966925</c:v>
                </c:pt>
                <c:pt idx="163">
                  <c:v>0.55910173857543555</c:v>
                </c:pt>
                <c:pt idx="164">
                  <c:v>-0.24133827779634487</c:v>
                </c:pt>
                <c:pt idx="165">
                  <c:v>-0.34115613117445776</c:v>
                </c:pt>
                <c:pt idx="166">
                  <c:v>-0.21272233537759178</c:v>
                </c:pt>
                <c:pt idx="167">
                  <c:v>-7.8439490702336911E-2</c:v>
                </c:pt>
                <c:pt idx="168">
                  <c:v>3.9610461778210038E-2</c:v>
                </c:pt>
                <c:pt idx="169">
                  <c:v>0.13211345007515263</c:v>
                </c:pt>
                <c:pt idx="170">
                  <c:v>0.45271180041449099</c:v>
                </c:pt>
                <c:pt idx="171">
                  <c:v>0.50113425788482857</c:v>
                </c:pt>
                <c:pt idx="172">
                  <c:v>0.13518786478321942</c:v>
                </c:pt>
                <c:pt idx="173">
                  <c:v>0.2794474898552437</c:v>
                </c:pt>
                <c:pt idx="174">
                  <c:v>0.33648697688504114</c:v>
                </c:pt>
                <c:pt idx="175">
                  <c:v>0.96435783344901438</c:v>
                </c:pt>
                <c:pt idx="176">
                  <c:v>-7.7023250789423514E-2</c:v>
                </c:pt>
                <c:pt idx="177">
                  <c:v>-0.88865980795182509</c:v>
                </c:pt>
                <c:pt idx="178">
                  <c:v>-0.90891107670192639</c:v>
                </c:pt>
                <c:pt idx="179">
                  <c:v>0.33663733784206329</c:v>
                </c:pt>
                <c:pt idx="180">
                  <c:v>1.4748399982697862</c:v>
                </c:pt>
                <c:pt idx="181">
                  <c:v>1.7213406454440729</c:v>
                </c:pt>
                <c:pt idx="182">
                  <c:v>1.6683864147308185</c:v>
                </c:pt>
                <c:pt idx="183">
                  <c:v>1.8477896003650045</c:v>
                </c:pt>
                <c:pt idx="184">
                  <c:v>1.1916175421361714</c:v>
                </c:pt>
                <c:pt idx="185">
                  <c:v>1.6314621912665501</c:v>
                </c:pt>
                <c:pt idx="186">
                  <c:v>1.0652180824836819</c:v>
                </c:pt>
                <c:pt idx="187">
                  <c:v>2.0418355448807262</c:v>
                </c:pt>
                <c:pt idx="188">
                  <c:v>-1.0803259632476454</c:v>
                </c:pt>
                <c:pt idx="189">
                  <c:v>-1.153477376917607</c:v>
                </c:pt>
                <c:pt idx="190">
                  <c:v>1.2136401394652836</c:v>
                </c:pt>
                <c:pt idx="191">
                  <c:v>-2.7420110394298973</c:v>
                </c:pt>
                <c:pt idx="192">
                  <c:v>-0.53538732873367678</c:v>
                </c:pt>
                <c:pt idx="193">
                  <c:v>-1.7627485083276895</c:v>
                </c:pt>
                <c:pt idx="194">
                  <c:v>3.8309907224815873</c:v>
                </c:pt>
                <c:pt idx="195">
                  <c:v>2.4964184192163117</c:v>
                </c:pt>
                <c:pt idx="196">
                  <c:v>0.39074969495528933</c:v>
                </c:pt>
                <c:pt idx="197">
                  <c:v>1.9404098641366545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99-4FD1-9C06-24A49594858D}"/>
            </c:ext>
          </c:extLst>
        </c:ser>
        <c:ser>
          <c:idx val="2"/>
          <c:order val="2"/>
          <c:tx>
            <c:strRef>
              <c:f>'Sheet 1'!$N$10:$Q$10</c:f>
              <c:strCache>
                <c:ptCount val="1"/>
                <c:pt idx="0">
                  <c:v>Excluding London &amp; SE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'Sheet 1'!$B$12:$B$209</c:f>
              <c:numCache>
                <c:formatCode>mmm\-yy</c:formatCode>
                <c:ptCount val="198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  <c:pt idx="178">
                  <c:v>43952</c:v>
                </c:pt>
                <c:pt idx="179">
                  <c:v>43983</c:v>
                </c:pt>
                <c:pt idx="180">
                  <c:v>44013</c:v>
                </c:pt>
                <c:pt idx="181">
                  <c:v>44044</c:v>
                </c:pt>
                <c:pt idx="182">
                  <c:v>44075</c:v>
                </c:pt>
                <c:pt idx="183">
                  <c:v>44105</c:v>
                </c:pt>
                <c:pt idx="184">
                  <c:v>44136</c:v>
                </c:pt>
                <c:pt idx="185">
                  <c:v>44166</c:v>
                </c:pt>
                <c:pt idx="186">
                  <c:v>44197</c:v>
                </c:pt>
                <c:pt idx="187">
                  <c:v>44228</c:v>
                </c:pt>
                <c:pt idx="188">
                  <c:v>44256</c:v>
                </c:pt>
                <c:pt idx="189">
                  <c:v>44287</c:v>
                </c:pt>
                <c:pt idx="190">
                  <c:v>44317</c:v>
                </c:pt>
                <c:pt idx="191">
                  <c:v>44348</c:v>
                </c:pt>
                <c:pt idx="192">
                  <c:v>44378</c:v>
                </c:pt>
                <c:pt idx="193">
                  <c:v>44409</c:v>
                </c:pt>
                <c:pt idx="194">
                  <c:v>44440</c:v>
                </c:pt>
                <c:pt idx="195">
                  <c:v>44470</c:v>
                </c:pt>
                <c:pt idx="196">
                  <c:v>44501</c:v>
                </c:pt>
                <c:pt idx="197">
                  <c:v>44531</c:v>
                </c:pt>
              </c:numCache>
            </c:numRef>
          </c:cat>
          <c:val>
            <c:numRef>
              <c:f>'Sheet 1'!$P$12:$P$209</c:f>
              <c:numCache>
                <c:formatCode>#,##0.0</c:formatCode>
                <c:ptCount val="198"/>
                <c:pt idx="0">
                  <c:v>9.0360688508781095E-2</c:v>
                </c:pt>
                <c:pt idx="1">
                  <c:v>0.16167551532105051</c:v>
                </c:pt>
                <c:pt idx="2">
                  <c:v>0.46172731050960181</c:v>
                </c:pt>
                <c:pt idx="3">
                  <c:v>0.57435464955976556</c:v>
                </c:pt>
                <c:pt idx="4">
                  <c:v>0.39118490776772319</c:v>
                </c:pt>
                <c:pt idx="5">
                  <c:v>0.63721865067280703</c:v>
                </c:pt>
                <c:pt idx="6">
                  <c:v>0.41321021502072597</c:v>
                </c:pt>
                <c:pt idx="7">
                  <c:v>0.79504566879155902</c:v>
                </c:pt>
                <c:pt idx="8">
                  <c:v>0.63306415012685591</c:v>
                </c:pt>
                <c:pt idx="9">
                  <c:v>0.52120823567088337</c:v>
                </c:pt>
                <c:pt idx="10">
                  <c:v>0.25615222713079788</c:v>
                </c:pt>
                <c:pt idx="11">
                  <c:v>0.23216225964888793</c:v>
                </c:pt>
                <c:pt idx="12">
                  <c:v>0.34165693183328472</c:v>
                </c:pt>
                <c:pt idx="13">
                  <c:v>0.66117354644894988</c:v>
                </c:pt>
                <c:pt idx="14">
                  <c:v>0.78610995386023319</c:v>
                </c:pt>
                <c:pt idx="15">
                  <c:v>1.0489724253539379</c:v>
                </c:pt>
                <c:pt idx="16">
                  <c:v>0.59322152031752751</c:v>
                </c:pt>
                <c:pt idx="17">
                  <c:v>0.89151304654140517</c:v>
                </c:pt>
                <c:pt idx="18">
                  <c:v>0.60917442240491937</c:v>
                </c:pt>
                <c:pt idx="19">
                  <c:v>0.93591552978324444</c:v>
                </c:pt>
                <c:pt idx="20">
                  <c:v>0.3404551180393014</c:v>
                </c:pt>
                <c:pt idx="21">
                  <c:v>0.62497099955032809</c:v>
                </c:pt>
                <c:pt idx="22">
                  <c:v>0.39402492765707109</c:v>
                </c:pt>
                <c:pt idx="23">
                  <c:v>0.3764267451657588</c:v>
                </c:pt>
                <c:pt idx="24">
                  <c:v>8.7755152059969532E-2</c:v>
                </c:pt>
                <c:pt idx="25">
                  <c:v>0.54290752341943005</c:v>
                </c:pt>
                <c:pt idx="26">
                  <c:v>0.79064988402410563</c:v>
                </c:pt>
                <c:pt idx="27">
                  <c:v>0.55059239793642689</c:v>
                </c:pt>
                <c:pt idx="28">
                  <c:v>-0.21318786179382698</c:v>
                </c:pt>
                <c:pt idx="29">
                  <c:v>-2.0175533694214209E-2</c:v>
                </c:pt>
                <c:pt idx="30">
                  <c:v>-0.12935761092542464</c:v>
                </c:pt>
                <c:pt idx="31">
                  <c:v>0.40276593951780626</c:v>
                </c:pt>
                <c:pt idx="32">
                  <c:v>-0.30929024712533248</c:v>
                </c:pt>
                <c:pt idx="33">
                  <c:v>-0.15063487626136407</c:v>
                </c:pt>
                <c:pt idx="34">
                  <c:v>-0.87951225882261497</c:v>
                </c:pt>
                <c:pt idx="35">
                  <c:v>-0.74561299273811699</c:v>
                </c:pt>
                <c:pt idx="36">
                  <c:v>-1.501395940386459</c:v>
                </c:pt>
                <c:pt idx="37">
                  <c:v>-1.3125676667199286</c:v>
                </c:pt>
                <c:pt idx="38">
                  <c:v>-1.6482654278837288</c:v>
                </c:pt>
                <c:pt idx="39">
                  <c:v>-1.606527962049725</c:v>
                </c:pt>
                <c:pt idx="40">
                  <c:v>-1.7305804047778679</c:v>
                </c:pt>
                <c:pt idx="41">
                  <c:v>-1.1764106740104978</c:v>
                </c:pt>
                <c:pt idx="42">
                  <c:v>-0.24541735996854186</c:v>
                </c:pt>
                <c:pt idx="43">
                  <c:v>0.46942639371090422</c:v>
                </c:pt>
                <c:pt idx="44">
                  <c:v>-0.89206672227463457</c:v>
                </c:pt>
                <c:pt idx="45">
                  <c:v>-0.91004304816300419</c:v>
                </c:pt>
                <c:pt idx="46">
                  <c:v>-1.1133378394385289</c:v>
                </c:pt>
                <c:pt idx="47">
                  <c:v>0.65427971949125663</c:v>
                </c:pt>
                <c:pt idx="48">
                  <c:v>0.75678069479197063</c:v>
                </c:pt>
                <c:pt idx="49">
                  <c:v>1.0571777198400838</c:v>
                </c:pt>
                <c:pt idx="50">
                  <c:v>0.91499769138656006</c:v>
                </c:pt>
                <c:pt idx="51">
                  <c:v>1.0569216275391256</c:v>
                </c:pt>
                <c:pt idx="52">
                  <c:v>0.17461333910664223</c:v>
                </c:pt>
                <c:pt idx="53">
                  <c:v>1.9255598722545528</c:v>
                </c:pt>
                <c:pt idx="54">
                  <c:v>1.0650049091936324</c:v>
                </c:pt>
                <c:pt idx="55">
                  <c:v>2.481671606806259</c:v>
                </c:pt>
                <c:pt idx="56">
                  <c:v>-0.79785170703323161</c:v>
                </c:pt>
                <c:pt idx="57">
                  <c:v>-0.26719228054503219</c:v>
                </c:pt>
                <c:pt idx="58">
                  <c:v>2.5344722572313572E-2</c:v>
                </c:pt>
                <c:pt idx="59">
                  <c:v>3.3154153648084161E-2</c:v>
                </c:pt>
                <c:pt idx="60">
                  <c:v>-1.1196296720413557E-2</c:v>
                </c:pt>
                <c:pt idx="61">
                  <c:v>0.28775081663279423</c:v>
                </c:pt>
                <c:pt idx="62">
                  <c:v>0.19100583305187513</c:v>
                </c:pt>
                <c:pt idx="63">
                  <c:v>-0.40638936402659454</c:v>
                </c:pt>
                <c:pt idx="64">
                  <c:v>-0.89157167258456127</c:v>
                </c:pt>
                <c:pt idx="65">
                  <c:v>-0.13503022866723313</c:v>
                </c:pt>
                <c:pt idx="66">
                  <c:v>-0.16301989835395148</c:v>
                </c:pt>
                <c:pt idx="67">
                  <c:v>0.2253841609926468</c:v>
                </c:pt>
                <c:pt idx="68">
                  <c:v>-0.43227172073279974</c:v>
                </c:pt>
                <c:pt idx="69">
                  <c:v>-0.55672011094003437</c:v>
                </c:pt>
                <c:pt idx="70">
                  <c:v>-0.81823902699201767</c:v>
                </c:pt>
                <c:pt idx="71">
                  <c:v>-0.49989830578566341</c:v>
                </c:pt>
                <c:pt idx="72">
                  <c:v>0.12713310713775172</c:v>
                </c:pt>
                <c:pt idx="73">
                  <c:v>0.3716639053405828</c:v>
                </c:pt>
                <c:pt idx="74">
                  <c:v>6.0963661795625512E-3</c:v>
                </c:pt>
                <c:pt idx="75">
                  <c:v>0.14315072842379095</c:v>
                </c:pt>
                <c:pt idx="76">
                  <c:v>-0.58666019091387511</c:v>
                </c:pt>
                <c:pt idx="77">
                  <c:v>9.3413981843212923E-2</c:v>
                </c:pt>
                <c:pt idx="78">
                  <c:v>0.18605311929667323</c:v>
                </c:pt>
                <c:pt idx="79">
                  <c:v>0.40277212703007592</c:v>
                </c:pt>
                <c:pt idx="80">
                  <c:v>0.27261558581245993</c:v>
                </c:pt>
                <c:pt idx="81">
                  <c:v>-0.13909328021344436</c:v>
                </c:pt>
                <c:pt idx="82">
                  <c:v>0.4250096667066714</c:v>
                </c:pt>
                <c:pt idx="83">
                  <c:v>-2.5994939207052425E-2</c:v>
                </c:pt>
                <c:pt idx="84">
                  <c:v>-0.29444630787432402</c:v>
                </c:pt>
                <c:pt idx="85">
                  <c:v>-7.4193855119773389E-2</c:v>
                </c:pt>
                <c:pt idx="86">
                  <c:v>-0.13616294865298073</c:v>
                </c:pt>
                <c:pt idx="87">
                  <c:v>0.34849587499832069</c:v>
                </c:pt>
                <c:pt idx="88">
                  <c:v>-0.45014994985839962</c:v>
                </c:pt>
                <c:pt idx="89">
                  <c:v>0.25824325934307524</c:v>
                </c:pt>
                <c:pt idx="90">
                  <c:v>4.1616380620553173E-2</c:v>
                </c:pt>
                <c:pt idx="91">
                  <c:v>1.0563793464604174</c:v>
                </c:pt>
                <c:pt idx="92">
                  <c:v>-0.1494247782577105</c:v>
                </c:pt>
                <c:pt idx="93">
                  <c:v>0.19293064153269768</c:v>
                </c:pt>
                <c:pt idx="94">
                  <c:v>-0.39934022366105637</c:v>
                </c:pt>
                <c:pt idx="95">
                  <c:v>0.42516413317352431</c:v>
                </c:pt>
                <c:pt idx="96">
                  <c:v>0.32730762241399702</c:v>
                </c:pt>
                <c:pt idx="97">
                  <c:v>0.66857207564230237</c:v>
                </c:pt>
                <c:pt idx="98">
                  <c:v>0.53516741787925071</c:v>
                </c:pt>
                <c:pt idx="99">
                  <c:v>0.32462412821210762</c:v>
                </c:pt>
                <c:pt idx="100">
                  <c:v>1.8972725918501965E-2</c:v>
                </c:pt>
                <c:pt idx="101">
                  <c:v>0.51921635191654048</c:v>
                </c:pt>
                <c:pt idx="102">
                  <c:v>0.94768890644172643</c:v>
                </c:pt>
                <c:pt idx="103">
                  <c:v>0.83102162659332635</c:v>
                </c:pt>
                <c:pt idx="104">
                  <c:v>0.78341791299078523</c:v>
                </c:pt>
                <c:pt idx="105">
                  <c:v>0.25379402464045597</c:v>
                </c:pt>
                <c:pt idx="106">
                  <c:v>0.447059934173339</c:v>
                </c:pt>
                <c:pt idx="107">
                  <c:v>0.17955004981243405</c:v>
                </c:pt>
                <c:pt idx="108">
                  <c:v>0.5640930368707302</c:v>
                </c:pt>
                <c:pt idx="109">
                  <c:v>0.87106406818242021</c:v>
                </c:pt>
                <c:pt idx="110">
                  <c:v>0.55636465216790043</c:v>
                </c:pt>
                <c:pt idx="111">
                  <c:v>0.54046927573824632</c:v>
                </c:pt>
                <c:pt idx="112">
                  <c:v>-0.20055161392566845</c:v>
                </c:pt>
                <c:pt idx="113">
                  <c:v>0.4654395450725417</c:v>
                </c:pt>
                <c:pt idx="114">
                  <c:v>0.4723643870464258</c:v>
                </c:pt>
                <c:pt idx="115">
                  <c:v>0.78479690444315509</c:v>
                </c:pt>
                <c:pt idx="116">
                  <c:v>0.31325653390530306</c:v>
                </c:pt>
                <c:pt idx="117">
                  <c:v>9.9830772003997481E-2</c:v>
                </c:pt>
                <c:pt idx="118">
                  <c:v>0.26517501426872059</c:v>
                </c:pt>
                <c:pt idx="119">
                  <c:v>0.31902110600677247</c:v>
                </c:pt>
                <c:pt idx="120">
                  <c:v>0.43944584124493247</c:v>
                </c:pt>
                <c:pt idx="121">
                  <c:v>0.78502351507734147</c:v>
                </c:pt>
                <c:pt idx="122">
                  <c:v>0.46950119570684024</c:v>
                </c:pt>
                <c:pt idx="123">
                  <c:v>0.80458783765453745</c:v>
                </c:pt>
                <c:pt idx="124">
                  <c:v>-8.3732284026154957E-2</c:v>
                </c:pt>
                <c:pt idx="125">
                  <c:v>0.68332499949592318</c:v>
                </c:pt>
                <c:pt idx="126">
                  <c:v>0.56329410941447122</c:v>
                </c:pt>
                <c:pt idx="127">
                  <c:v>1.7371091643375536</c:v>
                </c:pt>
                <c:pt idx="128">
                  <c:v>4.3875034096458876E-2</c:v>
                </c:pt>
                <c:pt idx="129">
                  <c:v>8.6634174422812293E-2</c:v>
                </c:pt>
                <c:pt idx="130">
                  <c:v>-0.44574971959725929</c:v>
                </c:pt>
                <c:pt idx="131">
                  <c:v>0.55676418967476593</c:v>
                </c:pt>
                <c:pt idx="132">
                  <c:v>0.17031203687507457</c:v>
                </c:pt>
                <c:pt idx="133">
                  <c:v>0.28441966790249751</c:v>
                </c:pt>
                <c:pt idx="134">
                  <c:v>0.39414871871549906</c:v>
                </c:pt>
                <c:pt idx="135">
                  <c:v>1.0536466556938535</c:v>
                </c:pt>
                <c:pt idx="136">
                  <c:v>0.42501972732395643</c:v>
                </c:pt>
                <c:pt idx="137">
                  <c:v>0.77778307582117634</c:v>
                </c:pt>
                <c:pt idx="138">
                  <c:v>0.58010416664041031</c:v>
                </c:pt>
                <c:pt idx="139">
                  <c:v>0.6563917785618969</c:v>
                </c:pt>
                <c:pt idx="140">
                  <c:v>0.47179615160959543</c:v>
                </c:pt>
                <c:pt idx="141">
                  <c:v>-0.13308652788114728</c:v>
                </c:pt>
                <c:pt idx="142">
                  <c:v>0.1368336564851802</c:v>
                </c:pt>
                <c:pt idx="143">
                  <c:v>-8.4632195609017913E-2</c:v>
                </c:pt>
                <c:pt idx="144">
                  <c:v>0.27124384391127876</c:v>
                </c:pt>
                <c:pt idx="145">
                  <c:v>0.37413807608133709</c:v>
                </c:pt>
                <c:pt idx="146">
                  <c:v>0.54473460790727302</c:v>
                </c:pt>
                <c:pt idx="147">
                  <c:v>0.49434192150381762</c:v>
                </c:pt>
                <c:pt idx="148">
                  <c:v>0.25505068636373096</c:v>
                </c:pt>
                <c:pt idx="149">
                  <c:v>0.54019400995670708</c:v>
                </c:pt>
                <c:pt idx="150">
                  <c:v>0.69906125008827757</c:v>
                </c:pt>
                <c:pt idx="151">
                  <c:v>0.73420933873360639</c:v>
                </c:pt>
                <c:pt idx="152">
                  <c:v>-0.13395326150367737</c:v>
                </c:pt>
                <c:pt idx="153">
                  <c:v>-0.29987885691448923</c:v>
                </c:pt>
                <c:pt idx="154">
                  <c:v>-0.44966433212388779</c:v>
                </c:pt>
                <c:pt idx="155">
                  <c:v>0.25720215731659835</c:v>
                </c:pt>
                <c:pt idx="156">
                  <c:v>-5.6140298755053664E-2</c:v>
                </c:pt>
                <c:pt idx="157">
                  <c:v>0.52173615216635483</c:v>
                </c:pt>
                <c:pt idx="158">
                  <c:v>0.16592615863160631</c:v>
                </c:pt>
                <c:pt idx="159">
                  <c:v>0.5902302381309994</c:v>
                </c:pt>
                <c:pt idx="160">
                  <c:v>-0.31549463356759588</c:v>
                </c:pt>
                <c:pt idx="161">
                  <c:v>0.40274676074997728</c:v>
                </c:pt>
                <c:pt idx="162">
                  <c:v>0.12582911415182707</c:v>
                </c:pt>
                <c:pt idx="163">
                  <c:v>0.5692933169263199</c:v>
                </c:pt>
                <c:pt idx="164">
                  <c:v>-0.23428166626285929</c:v>
                </c:pt>
                <c:pt idx="165">
                  <c:v>-0.18542613712503453</c:v>
                </c:pt>
                <c:pt idx="166">
                  <c:v>-0.16830666403092209</c:v>
                </c:pt>
                <c:pt idx="167">
                  <c:v>-0.19196967644252538</c:v>
                </c:pt>
                <c:pt idx="168">
                  <c:v>7.508221748415167E-2</c:v>
                </c:pt>
                <c:pt idx="169">
                  <c:v>0.21865533863632436</c:v>
                </c:pt>
                <c:pt idx="170">
                  <c:v>0.66378348879314331</c:v>
                </c:pt>
                <c:pt idx="171">
                  <c:v>0.52707656755799803</c:v>
                </c:pt>
                <c:pt idx="172">
                  <c:v>1.702525551097267E-2</c:v>
                </c:pt>
                <c:pt idx="173">
                  <c:v>0.19802356505196883</c:v>
                </c:pt>
                <c:pt idx="174">
                  <c:v>0.23992480372972125</c:v>
                </c:pt>
                <c:pt idx="175">
                  <c:v>0.98630351013527218</c:v>
                </c:pt>
                <c:pt idx="176">
                  <c:v>-0.45152169966345923</c:v>
                </c:pt>
                <c:pt idx="177">
                  <c:v>-0.99550783355714145</c:v>
                </c:pt>
                <c:pt idx="178">
                  <c:v>-0.77006889061122763</c:v>
                </c:pt>
                <c:pt idx="179">
                  <c:v>0.79196854407202011</c:v>
                </c:pt>
                <c:pt idx="180">
                  <c:v>1.4990903394154884</c:v>
                </c:pt>
                <c:pt idx="181">
                  <c:v>1.5163511740697828</c:v>
                </c:pt>
                <c:pt idx="182">
                  <c:v>1.7030820051842284</c:v>
                </c:pt>
                <c:pt idx="183">
                  <c:v>2.0905655109207117</c:v>
                </c:pt>
                <c:pt idx="184">
                  <c:v>1.4577960920899784</c:v>
                </c:pt>
                <c:pt idx="185">
                  <c:v>1.8172307075290206</c:v>
                </c:pt>
                <c:pt idx="186">
                  <c:v>1.3643644181241541</c:v>
                </c:pt>
                <c:pt idx="187">
                  <c:v>2.205348882012089</c:v>
                </c:pt>
                <c:pt idx="188">
                  <c:v>-1.1516201460872679</c:v>
                </c:pt>
                <c:pt idx="189">
                  <c:v>-1.483625524474192</c:v>
                </c:pt>
                <c:pt idx="190">
                  <c:v>1.4343355548661236</c:v>
                </c:pt>
                <c:pt idx="191">
                  <c:v>-3.4869341200632391</c:v>
                </c:pt>
                <c:pt idx="192">
                  <c:v>-1.0116358533399961</c:v>
                </c:pt>
                <c:pt idx="193">
                  <c:v>-2.1572449438957904</c:v>
                </c:pt>
                <c:pt idx="194">
                  <c:v>4.3403585750815239</c:v>
                </c:pt>
                <c:pt idx="195">
                  <c:v>2.8038174012828847</c:v>
                </c:pt>
                <c:pt idx="196">
                  <c:v>3.7862896606895902E-2</c:v>
                </c:pt>
                <c:pt idx="197">
                  <c:v>2.0334250836842074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99-4FD1-9C06-24A495948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56000"/>
        <c:axId val="81121280"/>
      </c:lineChart>
      <c:dateAx>
        <c:axId val="74656000"/>
        <c:scaling>
          <c:orientation val="minMax"/>
        </c:scaling>
        <c:delete val="0"/>
        <c:axPos val="b"/>
        <c:numFmt formatCode="mmm\-yy" sourceLinked="0"/>
        <c:majorTickMark val="cross"/>
        <c:minorTickMark val="none"/>
        <c:tickLblPos val="low"/>
        <c:spPr>
          <a:ln w="254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121280"/>
        <c:crosses val="autoZero"/>
        <c:auto val="1"/>
        <c:lblOffset val="100"/>
        <c:baseTimeUnit val="months"/>
        <c:majorUnit val="12"/>
        <c:majorTimeUnit val="months"/>
        <c:minorUnit val="2"/>
        <c:minorTimeUnit val="months"/>
      </c:dateAx>
      <c:valAx>
        <c:axId val="811212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656000"/>
        <c:crossesAt val="38534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0260869565217743"/>
          <c:y val="0.30508474576271355"/>
          <c:w val="0.28521739130434914"/>
          <c:h val="0.305084745762713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The effect of London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Annual % change in average house prices</a:t>
            </a:r>
          </a:p>
        </c:rich>
      </c:tx>
      <c:layout>
        <c:manualLayout>
          <c:xMode val="edge"/>
          <c:yMode val="edge"/>
          <c:x val="0.18282272774828617"/>
          <c:y val="4.8868278816926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460810858736"/>
          <c:y val="0.2569174918893059"/>
          <c:w val="0.59208449896969118"/>
          <c:h val="0.44268860140926491"/>
        </c:manualLayout>
      </c:layout>
      <c:lineChart>
        <c:grouping val="standard"/>
        <c:varyColors val="0"/>
        <c:ser>
          <c:idx val="0"/>
          <c:order val="0"/>
          <c:tx>
            <c:v>Including London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'Sheet 1'!$B$12:$B$209</c:f>
              <c:numCache>
                <c:formatCode>mmm\-yy</c:formatCode>
                <c:ptCount val="198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  <c:pt idx="178">
                  <c:v>43952</c:v>
                </c:pt>
                <c:pt idx="179">
                  <c:v>43983</c:v>
                </c:pt>
                <c:pt idx="180">
                  <c:v>44013</c:v>
                </c:pt>
                <c:pt idx="181">
                  <c:v>44044</c:v>
                </c:pt>
                <c:pt idx="182">
                  <c:v>44075</c:v>
                </c:pt>
                <c:pt idx="183">
                  <c:v>44105</c:v>
                </c:pt>
                <c:pt idx="184">
                  <c:v>44136</c:v>
                </c:pt>
                <c:pt idx="185">
                  <c:v>44166</c:v>
                </c:pt>
                <c:pt idx="186">
                  <c:v>44197</c:v>
                </c:pt>
                <c:pt idx="187">
                  <c:v>44228</c:v>
                </c:pt>
                <c:pt idx="188">
                  <c:v>44256</c:v>
                </c:pt>
                <c:pt idx="189">
                  <c:v>44287</c:v>
                </c:pt>
                <c:pt idx="190">
                  <c:v>44317</c:v>
                </c:pt>
                <c:pt idx="191">
                  <c:v>44348</c:v>
                </c:pt>
                <c:pt idx="192">
                  <c:v>44378</c:v>
                </c:pt>
                <c:pt idx="193">
                  <c:v>44409</c:v>
                </c:pt>
                <c:pt idx="194">
                  <c:v>44440</c:v>
                </c:pt>
                <c:pt idx="195">
                  <c:v>44470</c:v>
                </c:pt>
                <c:pt idx="196">
                  <c:v>44501</c:v>
                </c:pt>
                <c:pt idx="197">
                  <c:v>44531</c:v>
                </c:pt>
              </c:numCache>
            </c:numRef>
          </c:cat>
          <c:val>
            <c:numRef>
              <c:f>'Sheet 1'!$F$12:$F$209</c:f>
              <c:numCache>
                <c:formatCode>#,##0.0</c:formatCode>
                <c:ptCount val="198"/>
                <c:pt idx="0">
                  <c:v>5.041676406787559</c:v>
                </c:pt>
                <c:pt idx="1">
                  <c:v>4.020839508514797</c:v>
                </c:pt>
                <c:pt idx="2">
                  <c:v>3.4404273761199846</c:v>
                </c:pt>
                <c:pt idx="3">
                  <c:v>3.1171293246732006</c:v>
                </c:pt>
                <c:pt idx="4">
                  <c:v>3.118902097757541</c:v>
                </c:pt>
                <c:pt idx="5">
                  <c:v>3.391248054187642</c:v>
                </c:pt>
                <c:pt idx="6">
                  <c:v>3.4603420754247765</c:v>
                </c:pt>
                <c:pt idx="7">
                  <c:v>3.678691494991071</c:v>
                </c:pt>
                <c:pt idx="8">
                  <c:v>4.3599720018653727</c:v>
                </c:pt>
                <c:pt idx="9">
                  <c:v>4.9714532825415603</c:v>
                </c:pt>
                <c:pt idx="10">
                  <c:v>5.7029888326506608</c:v>
                </c:pt>
                <c:pt idx="11">
                  <c:v>5.6824761143083862</c:v>
                </c:pt>
                <c:pt idx="12">
                  <c:v>6.1304239008329091</c:v>
                </c:pt>
                <c:pt idx="13">
                  <c:v>6.5837395150785198</c:v>
                </c:pt>
                <c:pt idx="14">
                  <c:v>7.1405073589648254</c:v>
                </c:pt>
                <c:pt idx="15">
                  <c:v>7.5687073568115011</c:v>
                </c:pt>
                <c:pt idx="16">
                  <c:v>7.900230971842376</c:v>
                </c:pt>
                <c:pt idx="17">
                  <c:v>8.14136254139828</c:v>
                </c:pt>
                <c:pt idx="18">
                  <c:v>8.5265507473012434</c:v>
                </c:pt>
                <c:pt idx="19">
                  <c:v>8.8810579598861921</c:v>
                </c:pt>
                <c:pt idx="20">
                  <c:v>8.9114823997794588</c:v>
                </c:pt>
                <c:pt idx="21">
                  <c:v>9.0952729531875747</c:v>
                </c:pt>
                <c:pt idx="22">
                  <c:v>9.213378131564042</c:v>
                </c:pt>
                <c:pt idx="23">
                  <c:v>9.7386890098801473</c:v>
                </c:pt>
                <c:pt idx="24">
                  <c:v>9.6033927943292667</c:v>
                </c:pt>
                <c:pt idx="25">
                  <c:v>9.8340738384275994</c:v>
                </c:pt>
                <c:pt idx="26">
                  <c:v>9.7590070795114485</c:v>
                </c:pt>
                <c:pt idx="27">
                  <c:v>9.3095969549164153</c:v>
                </c:pt>
                <c:pt idx="28">
                  <c:v>8.3379704945182738</c:v>
                </c:pt>
                <c:pt idx="29">
                  <c:v>7.3013162167114558</c:v>
                </c:pt>
                <c:pt idx="30">
                  <c:v>6.5936662484123332</c:v>
                </c:pt>
                <c:pt idx="31">
                  <c:v>5.8030841740091716</c:v>
                </c:pt>
                <c:pt idx="32">
                  <c:v>4.8970223799914265</c:v>
                </c:pt>
                <c:pt idx="33">
                  <c:v>3.8685213570779098</c:v>
                </c:pt>
                <c:pt idx="34">
                  <c:v>2.6690226880676988</c:v>
                </c:pt>
                <c:pt idx="35">
                  <c:v>1.1042519817821699</c:v>
                </c:pt>
                <c:pt idx="36">
                  <c:v>-0.68018008171036115</c:v>
                </c:pt>
                <c:pt idx="37">
                  <c:v>-2.7841737253033614</c:v>
                </c:pt>
                <c:pt idx="38">
                  <c:v>-5.1424571678679456</c:v>
                </c:pt>
                <c:pt idx="39">
                  <c:v>-7.399707287719707</c:v>
                </c:pt>
                <c:pt idx="40">
                  <c:v>-9.2827486607880729</c:v>
                </c:pt>
                <c:pt idx="41">
                  <c:v>-10.716204223860998</c:v>
                </c:pt>
                <c:pt idx="42">
                  <c:v>-11.416407547564816</c:v>
                </c:pt>
                <c:pt idx="43">
                  <c:v>-11.461056762966905</c:v>
                </c:pt>
                <c:pt idx="44">
                  <c:v>-11.986009322035471</c:v>
                </c:pt>
                <c:pt idx="45">
                  <c:v>-12.284177757953486</c:v>
                </c:pt>
                <c:pt idx="46">
                  <c:v>-12.390549362405139</c:v>
                </c:pt>
                <c:pt idx="47">
                  <c:v>-11.044708565258716</c:v>
                </c:pt>
                <c:pt idx="48">
                  <c:v>-9.0352889795461806</c:v>
                </c:pt>
                <c:pt idx="49">
                  <c:v>-6.7558049506110791</c:v>
                </c:pt>
                <c:pt idx="50">
                  <c:v>-3.9587436268179772</c:v>
                </c:pt>
                <c:pt idx="51">
                  <c:v>-1.0504959090474273</c:v>
                </c:pt>
                <c:pt idx="52">
                  <c:v>1.3315136239717731</c:v>
                </c:pt>
                <c:pt idx="53">
                  <c:v>4.9375045215532651</c:v>
                </c:pt>
                <c:pt idx="54">
                  <c:v>9.6656258662385994</c:v>
                </c:pt>
                <c:pt idx="55">
                  <c:v>13.086591792526164</c:v>
                </c:pt>
                <c:pt idx="56">
                  <c:v>13.284174840892831</c:v>
                </c:pt>
                <c:pt idx="57">
                  <c:v>13.336197193599418</c:v>
                </c:pt>
                <c:pt idx="58">
                  <c:v>13.120048380009735</c:v>
                </c:pt>
                <c:pt idx="59">
                  <c:v>12.672263537397342</c:v>
                </c:pt>
                <c:pt idx="60">
                  <c:v>12.135773495356744</c:v>
                </c:pt>
                <c:pt idx="61">
                  <c:v>11.285218627530583</c:v>
                </c:pt>
                <c:pt idx="62">
                  <c:v>9.8303928716547659</c:v>
                </c:pt>
                <c:pt idx="63">
                  <c:v>8.1322533479313108</c:v>
                </c:pt>
                <c:pt idx="64">
                  <c:v>6.9440637652366917</c:v>
                </c:pt>
                <c:pt idx="65">
                  <c:v>3.8280240028088599</c:v>
                </c:pt>
                <c:pt idx="66">
                  <c:v>1.5550479317188604</c:v>
                </c:pt>
                <c:pt idx="67">
                  <c:v>-0.14485638765304998</c:v>
                </c:pt>
                <c:pt idx="68">
                  <c:v>0.5755616698227044</c:v>
                </c:pt>
                <c:pt idx="69">
                  <c:v>-4.7353269852692392E-2</c:v>
                </c:pt>
                <c:pt idx="70">
                  <c:v>-1.3752053017638417</c:v>
                </c:pt>
                <c:pt idx="71">
                  <c:v>-2.4400289748713959</c:v>
                </c:pt>
                <c:pt idx="72">
                  <c:v>-2.2476736959659718</c:v>
                </c:pt>
                <c:pt idx="73">
                  <c:v>-1.9015591238373872</c:v>
                </c:pt>
                <c:pt idx="74">
                  <c:v>-1.8935934230810147</c:v>
                </c:pt>
                <c:pt idx="75">
                  <c:v>-1.3751516645018</c:v>
                </c:pt>
                <c:pt idx="76">
                  <c:v>-1.2316405037735052</c:v>
                </c:pt>
                <c:pt idx="77">
                  <c:v>-1.2156737831977864</c:v>
                </c:pt>
                <c:pt idx="78">
                  <c:v>-1.1349028082966299</c:v>
                </c:pt>
                <c:pt idx="79">
                  <c:v>-1.4984778741477811</c:v>
                </c:pt>
                <c:pt idx="80">
                  <c:v>-0.75388583796184605</c:v>
                </c:pt>
                <c:pt idx="81">
                  <c:v>0.56752594006735535</c:v>
                </c:pt>
                <c:pt idx="82">
                  <c:v>2.8088162328997015</c:v>
                </c:pt>
                <c:pt idx="83">
                  <c:v>3.5550527601410806</c:v>
                </c:pt>
                <c:pt idx="84">
                  <c:v>2.9603253459698209</c:v>
                </c:pt>
                <c:pt idx="85">
                  <c:v>2.0159221752176819</c:v>
                </c:pt>
                <c:pt idx="86">
                  <c:v>2.1553129161660394</c:v>
                </c:pt>
                <c:pt idx="87">
                  <c:v>2.1851118645803211</c:v>
                </c:pt>
                <c:pt idx="88">
                  <c:v>2.8303911149263996</c:v>
                </c:pt>
                <c:pt idx="89">
                  <c:v>3.0973004322813154</c:v>
                </c:pt>
                <c:pt idx="90">
                  <c:v>3.1346720746380896</c:v>
                </c:pt>
                <c:pt idx="91">
                  <c:v>3.6206099770216724</c:v>
                </c:pt>
                <c:pt idx="92">
                  <c:v>3.1417574445604828</c:v>
                </c:pt>
                <c:pt idx="93">
                  <c:v>3.0196147409846219</c:v>
                </c:pt>
                <c:pt idx="94">
                  <c:v>1.9893856531882221</c:v>
                </c:pt>
                <c:pt idx="95">
                  <c:v>2.1373339253093917</c:v>
                </c:pt>
                <c:pt idx="96">
                  <c:v>2.6304345826444688</c:v>
                </c:pt>
                <c:pt idx="97">
                  <c:v>3.5296779357158101</c:v>
                </c:pt>
                <c:pt idx="98">
                  <c:v>4.0779379628796306</c:v>
                </c:pt>
                <c:pt idx="99">
                  <c:v>4.552789664772078</c:v>
                </c:pt>
                <c:pt idx="100">
                  <c:v>4.9396352193705724</c:v>
                </c:pt>
                <c:pt idx="101">
                  <c:v>5.5789730660280838</c:v>
                </c:pt>
                <c:pt idx="102">
                  <c:v>6.6345327526928344</c:v>
                </c:pt>
                <c:pt idx="103">
                  <c:v>6.7915881119710519</c:v>
                </c:pt>
                <c:pt idx="104">
                  <c:v>7.4386799440927263</c:v>
                </c:pt>
                <c:pt idx="105">
                  <c:v>7.7434865432073394</c:v>
                </c:pt>
                <c:pt idx="106">
                  <c:v>8.9040694005345387</c:v>
                </c:pt>
                <c:pt idx="107">
                  <c:v>9.6108743033624648</c:v>
                </c:pt>
                <c:pt idx="108">
                  <c:v>9.9454243735296757</c:v>
                </c:pt>
                <c:pt idx="109">
                  <c:v>10.027907885514026</c:v>
                </c:pt>
                <c:pt idx="110">
                  <c:v>9.9750436666019766</c:v>
                </c:pt>
                <c:pt idx="111">
                  <c:v>9.6642000889202677</c:v>
                </c:pt>
                <c:pt idx="112">
                  <c:v>9.2311940023590751</c:v>
                </c:pt>
                <c:pt idx="113">
                  <c:v>8.3879215455571909</c:v>
                </c:pt>
                <c:pt idx="114">
                  <c:v>7.5390793585511346</c:v>
                </c:pt>
                <c:pt idx="115">
                  <c:v>6.9870258456937222</c:v>
                </c:pt>
                <c:pt idx="116">
                  <c:v>6.235436208995651</c:v>
                </c:pt>
                <c:pt idx="117">
                  <c:v>5.9028703867200534</c:v>
                </c:pt>
                <c:pt idx="118">
                  <c:v>5.3190572948920334</c:v>
                </c:pt>
                <c:pt idx="119">
                  <c:v>5.0632921855486615</c:v>
                </c:pt>
                <c:pt idx="120">
                  <c:v>4.8413441814882674</c:v>
                </c:pt>
                <c:pt idx="121">
                  <c:v>5.0487322769928085</c:v>
                </c:pt>
                <c:pt idx="122">
                  <c:v>5.2283646151864929</c:v>
                </c:pt>
                <c:pt idx="123">
                  <c:v>5.9450403237277953</c:v>
                </c:pt>
                <c:pt idx="124">
                  <c:v>6.152683833582671</c:v>
                </c:pt>
                <c:pt idx="125">
                  <c:v>6.8001341419849552</c:v>
                </c:pt>
                <c:pt idx="126">
                  <c:v>7.0015899578367282</c:v>
                </c:pt>
                <c:pt idx="127">
                  <c:v>8.6986079310126314</c:v>
                </c:pt>
                <c:pt idx="128">
                  <c:v>8.5033777602998981</c:v>
                </c:pt>
                <c:pt idx="129">
                  <c:v>8.2970554030922443</c:v>
                </c:pt>
                <c:pt idx="130">
                  <c:v>7.0683049483068174</c:v>
                </c:pt>
                <c:pt idx="131">
                  <c:v>6.9290051408532207</c:v>
                </c:pt>
                <c:pt idx="132">
                  <c:v>6.5587525894445662</c:v>
                </c:pt>
                <c:pt idx="133">
                  <c:v>5.8898489374951311</c:v>
                </c:pt>
                <c:pt idx="134">
                  <c:v>5.7071651525961755</c:v>
                </c:pt>
                <c:pt idx="135">
                  <c:v>5.6641926871744346</c:v>
                </c:pt>
                <c:pt idx="136">
                  <c:v>6.0735693777879618</c:v>
                </c:pt>
                <c:pt idx="137">
                  <c:v>6.0881606043589471</c:v>
                </c:pt>
                <c:pt idx="138">
                  <c:v>6.1106975408327315</c:v>
                </c:pt>
                <c:pt idx="139">
                  <c:v>4.6424753787390927</c:v>
                </c:pt>
                <c:pt idx="140">
                  <c:v>5.090160063204948</c:v>
                </c:pt>
                <c:pt idx="141">
                  <c:v>5.0348204272822557</c:v>
                </c:pt>
                <c:pt idx="142">
                  <c:v>5.7157902112848262</c:v>
                </c:pt>
                <c:pt idx="143">
                  <c:v>4.8852073087615651</c:v>
                </c:pt>
                <c:pt idx="144">
                  <c:v>4.672203595946911</c:v>
                </c:pt>
                <c:pt idx="145">
                  <c:v>4.5343659721120275</c:v>
                </c:pt>
                <c:pt idx="146">
                  <c:v>4.5814448492084807</c:v>
                </c:pt>
                <c:pt idx="147">
                  <c:v>4.0375440694668754</c:v>
                </c:pt>
                <c:pt idx="148">
                  <c:v>3.7907497935969729</c:v>
                </c:pt>
                <c:pt idx="149">
                  <c:v>3.3160646579820821</c:v>
                </c:pt>
                <c:pt idx="150">
                  <c:v>3.1014934105860164</c:v>
                </c:pt>
                <c:pt idx="151">
                  <c:v>2.8590645192307704</c:v>
                </c:pt>
                <c:pt idx="152">
                  <c:v>2.042228975330687</c:v>
                </c:pt>
                <c:pt idx="153">
                  <c:v>1.7992499865672613</c:v>
                </c:pt>
                <c:pt idx="154">
                  <c:v>1.5261384020409707</c:v>
                </c:pt>
                <c:pt idx="155">
                  <c:v>2.0770731787416565</c:v>
                </c:pt>
                <c:pt idx="156">
                  <c:v>1.803009715189944</c:v>
                </c:pt>
                <c:pt idx="157">
                  <c:v>1.9273684951102155</c:v>
                </c:pt>
                <c:pt idx="158">
                  <c:v>1.5646740915351955</c:v>
                </c:pt>
                <c:pt idx="159">
                  <c:v>1.7747580971858383</c:v>
                </c:pt>
                <c:pt idx="160">
                  <c:v>1.1392917615258114</c:v>
                </c:pt>
                <c:pt idx="161">
                  <c:v>1.0603570936277436</c:v>
                </c:pt>
                <c:pt idx="162">
                  <c:v>0.6646702784352243</c:v>
                </c:pt>
                <c:pt idx="163">
                  <c:v>0.70641438955618696</c:v>
                </c:pt>
                <c:pt idx="164">
                  <c:v>0.66981154334202131</c:v>
                </c:pt>
                <c:pt idx="165">
                  <c:v>0.68312560403929012</c:v>
                </c:pt>
                <c:pt idx="166">
                  <c:v>0.98372637160082377</c:v>
                </c:pt>
                <c:pt idx="167">
                  <c:v>0.76392460128641915</c:v>
                </c:pt>
                <c:pt idx="168">
                  <c:v>0.91137509164913411</c:v>
                </c:pt>
                <c:pt idx="169">
                  <c:v>0.57367985014838041</c:v>
                </c:pt>
                <c:pt idx="170">
                  <c:v>0.86720470800266014</c:v>
                </c:pt>
                <c:pt idx="171">
                  <c:v>0.87790181596274408</c:v>
                </c:pt>
                <c:pt idx="172">
                  <c:v>1.5082581570708555</c:v>
                </c:pt>
                <c:pt idx="173">
                  <c:v>1.5750419115743881</c:v>
                </c:pt>
                <c:pt idx="174">
                  <c:v>2.0317574996133914</c:v>
                </c:pt>
                <c:pt idx="175">
                  <c:v>2.382720512789831</c:v>
                </c:pt>
                <c:pt idx="176">
                  <c:v>2.6705542389788235</c:v>
                </c:pt>
                <c:pt idx="177">
                  <c:v>1.8083715266057396</c:v>
                </c:pt>
                <c:pt idx="178">
                  <c:v>0.9704730754743025</c:v>
                </c:pt>
                <c:pt idx="179">
                  <c:v>1.251233605546858</c:v>
                </c:pt>
                <c:pt idx="180">
                  <c:v>2.7695210066847693</c:v>
                </c:pt>
                <c:pt idx="181">
                  <c:v>4.4547620198614197</c:v>
                </c:pt>
                <c:pt idx="182">
                  <c:v>5.3280958887122551</c:v>
                </c:pt>
                <c:pt idx="183">
                  <c:v>6.3188685579359571</c:v>
                </c:pt>
                <c:pt idx="184">
                  <c:v>6.7772852975763271</c:v>
                </c:pt>
                <c:pt idx="185">
                  <c:v>8.0355701266958874</c:v>
                </c:pt>
                <c:pt idx="186">
                  <c:v>8.2067149096656919</c:v>
                </c:pt>
                <c:pt idx="187">
                  <c:v>9.2564307394581249</c:v>
                </c:pt>
                <c:pt idx="188">
                  <c:v>7.729325669693381</c:v>
                </c:pt>
                <c:pt idx="189">
                  <c:v>7.5549919945228368</c:v>
                </c:pt>
                <c:pt idx="190">
                  <c:v>9.3576912163775461</c:v>
                </c:pt>
                <c:pt idx="191">
                  <c:v>7.5317294656689597</c:v>
                </c:pt>
                <c:pt idx="192">
                  <c:v>6.435254689195034</c:v>
                </c:pt>
                <c:pt idx="193">
                  <c:v>3.3116169655480263</c:v>
                </c:pt>
                <c:pt idx="194">
                  <c:v>5.04700121958723</c:v>
                </c:pt>
                <c:pt idx="195">
                  <c:v>5.4690734777171741</c:v>
                </c:pt>
                <c:pt idx="196">
                  <c:v>5.6784625378999607</c:v>
                </c:pt>
                <c:pt idx="197">
                  <c:v>5.958759807988784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FE-4A02-98E5-F3FA3A97C742}"/>
            </c:ext>
          </c:extLst>
        </c:ser>
        <c:ser>
          <c:idx val="1"/>
          <c:order val="1"/>
          <c:tx>
            <c:v>Excluding London</c:v>
          </c:tx>
          <c:spPr>
            <a:ln w="19050">
              <a:solidFill>
                <a:schemeClr val="tx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'Sheet 1'!$B$12:$B$209</c:f>
              <c:numCache>
                <c:formatCode>mmm\-yy</c:formatCode>
                <c:ptCount val="198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  <c:pt idx="178">
                  <c:v>43952</c:v>
                </c:pt>
                <c:pt idx="179">
                  <c:v>43983</c:v>
                </c:pt>
                <c:pt idx="180">
                  <c:v>44013</c:v>
                </c:pt>
                <c:pt idx="181">
                  <c:v>44044</c:v>
                </c:pt>
                <c:pt idx="182">
                  <c:v>44075</c:v>
                </c:pt>
                <c:pt idx="183">
                  <c:v>44105</c:v>
                </c:pt>
                <c:pt idx="184">
                  <c:v>44136</c:v>
                </c:pt>
                <c:pt idx="185">
                  <c:v>44166</c:v>
                </c:pt>
                <c:pt idx="186">
                  <c:v>44197</c:v>
                </c:pt>
                <c:pt idx="187">
                  <c:v>44228</c:v>
                </c:pt>
                <c:pt idx="188">
                  <c:v>44256</c:v>
                </c:pt>
                <c:pt idx="189">
                  <c:v>44287</c:v>
                </c:pt>
                <c:pt idx="190">
                  <c:v>44317</c:v>
                </c:pt>
                <c:pt idx="191">
                  <c:v>44348</c:v>
                </c:pt>
                <c:pt idx="192">
                  <c:v>44378</c:v>
                </c:pt>
                <c:pt idx="193">
                  <c:v>44409</c:v>
                </c:pt>
                <c:pt idx="194">
                  <c:v>44440</c:v>
                </c:pt>
                <c:pt idx="195">
                  <c:v>44470</c:v>
                </c:pt>
                <c:pt idx="196">
                  <c:v>44501</c:v>
                </c:pt>
                <c:pt idx="197">
                  <c:v>44531</c:v>
                </c:pt>
              </c:numCache>
            </c:numRef>
          </c:cat>
          <c:val>
            <c:numRef>
              <c:f>'Sheet 1'!$L$12:$L$209</c:f>
              <c:numCache>
                <c:formatCode>#,##0.0</c:formatCode>
                <c:ptCount val="198"/>
                <c:pt idx="0">
                  <c:v>5.3402825298663856</c:v>
                </c:pt>
                <c:pt idx="1">
                  <c:v>4.2326405233296782</c:v>
                </c:pt>
                <c:pt idx="2">
                  <c:v>3.6094650415213039</c:v>
                </c:pt>
                <c:pt idx="3">
                  <c:v>3.1977883154417697</c:v>
                </c:pt>
                <c:pt idx="4">
                  <c:v>3.1790195826302465</c:v>
                </c:pt>
                <c:pt idx="5">
                  <c:v>3.2933718284447195</c:v>
                </c:pt>
                <c:pt idx="6">
                  <c:v>3.3139627731637376</c:v>
                </c:pt>
                <c:pt idx="7">
                  <c:v>3.427886120242249</c:v>
                </c:pt>
                <c:pt idx="8">
                  <c:v>4.2880118360486108</c:v>
                </c:pt>
                <c:pt idx="9">
                  <c:v>4.8068910567828738</c:v>
                </c:pt>
                <c:pt idx="10">
                  <c:v>5.5486243365918426</c:v>
                </c:pt>
                <c:pt idx="11">
                  <c:v>5.377960648912179</c:v>
                </c:pt>
                <c:pt idx="12">
                  <c:v>5.8179075713936896</c:v>
                </c:pt>
                <c:pt idx="13">
                  <c:v>6.2117762696251901</c:v>
                </c:pt>
                <c:pt idx="14">
                  <c:v>6.7250009251506242</c:v>
                </c:pt>
                <c:pt idx="15">
                  <c:v>7.2265967888664733</c:v>
                </c:pt>
                <c:pt idx="16">
                  <c:v>7.4766129082729549</c:v>
                </c:pt>
                <c:pt idx="17">
                  <c:v>7.6839658742901378</c:v>
                </c:pt>
                <c:pt idx="18">
                  <c:v>7.9061819970398091</c:v>
                </c:pt>
                <c:pt idx="19">
                  <c:v>8.1732025915560911</c:v>
                </c:pt>
                <c:pt idx="20">
                  <c:v>8.0190527685913793</c:v>
                </c:pt>
                <c:pt idx="21">
                  <c:v>8.1688577585309616</c:v>
                </c:pt>
                <c:pt idx="22">
                  <c:v>8.2040206329167376</c:v>
                </c:pt>
                <c:pt idx="23">
                  <c:v>8.5778858732033996</c:v>
                </c:pt>
                <c:pt idx="24">
                  <c:v>8.2642223320556525</c:v>
                </c:pt>
                <c:pt idx="25">
                  <c:v>8.3839224341143819</c:v>
                </c:pt>
                <c:pt idx="26">
                  <c:v>8.3533558632846052</c:v>
                </c:pt>
                <c:pt idx="27">
                  <c:v>7.908346045687864</c:v>
                </c:pt>
                <c:pt idx="28">
                  <c:v>7.115941132265192</c:v>
                </c:pt>
                <c:pt idx="29">
                  <c:v>6.2089564657728005</c:v>
                </c:pt>
                <c:pt idx="30">
                  <c:v>5.5686541503606577</c:v>
                </c:pt>
                <c:pt idx="31">
                  <c:v>4.8190827366656492</c:v>
                </c:pt>
                <c:pt idx="32">
                  <c:v>4.0310529411414961</c:v>
                </c:pt>
                <c:pt idx="33">
                  <c:v>3.0809539842108649</c:v>
                </c:pt>
                <c:pt idx="34">
                  <c:v>1.9820983067338602</c:v>
                </c:pt>
                <c:pt idx="35">
                  <c:v>0.60818783995057402</c:v>
                </c:pt>
                <c:pt idx="36">
                  <c:v>-0.99195188792731415</c:v>
                </c:pt>
                <c:pt idx="37">
                  <c:v>-2.9996622123052816</c:v>
                </c:pt>
                <c:pt idx="38">
                  <c:v>-5.2936090774097266</c:v>
                </c:pt>
                <c:pt idx="39">
                  <c:v>-7.5549821945451754</c:v>
                </c:pt>
                <c:pt idx="40">
                  <c:v>-9.3761004649697668</c:v>
                </c:pt>
                <c:pt idx="41">
                  <c:v>-10.890523243775618</c:v>
                </c:pt>
                <c:pt idx="42">
                  <c:v>-11.431331907230117</c:v>
                </c:pt>
                <c:pt idx="43">
                  <c:v>-11.235311272632472</c:v>
                </c:pt>
                <c:pt idx="44">
                  <c:v>-11.747586408561645</c:v>
                </c:pt>
                <c:pt idx="45">
                  <c:v>-12.068877773093462</c:v>
                </c:pt>
                <c:pt idx="46">
                  <c:v>-12.497379418983584</c:v>
                </c:pt>
                <c:pt idx="47">
                  <c:v>-11.132611236115935</c:v>
                </c:pt>
                <c:pt idx="48">
                  <c:v>-9.2038915701306365</c:v>
                </c:pt>
                <c:pt idx="49">
                  <c:v>-6.8834407463758964</c:v>
                </c:pt>
                <c:pt idx="50">
                  <c:v>-4.3583226522131469</c:v>
                </c:pt>
                <c:pt idx="51">
                  <c:v>-1.439582926830397</c:v>
                </c:pt>
                <c:pt idx="52">
                  <c:v>0.7623480239958127</c:v>
                </c:pt>
                <c:pt idx="53">
                  <c:v>4.5239171792699864</c:v>
                </c:pt>
                <c:pt idx="54">
                  <c:v>6.4733131183701431</c:v>
                </c:pt>
                <c:pt idx="55">
                  <c:v>8.4832661089214696</c:v>
                </c:pt>
                <c:pt idx="56">
                  <c:v>8.6346358460612151</c:v>
                </c:pt>
                <c:pt idx="57">
                  <c:v>9.0077318745760664</c:v>
                </c:pt>
                <c:pt idx="58">
                  <c:v>10.527868089981325</c:v>
                </c:pt>
                <c:pt idx="59">
                  <c:v>9.826487475567248</c:v>
                </c:pt>
                <c:pt idx="60">
                  <c:v>9.2525677317379262</c:v>
                </c:pt>
                <c:pt idx="61">
                  <c:v>8.2672959619596043</c:v>
                </c:pt>
                <c:pt idx="62">
                  <c:v>7.1919818619434466</c:v>
                </c:pt>
                <c:pt idx="63">
                  <c:v>5.463911876009405</c:v>
                </c:pt>
                <c:pt idx="64">
                  <c:v>4.3758511489921261</c:v>
                </c:pt>
                <c:pt idx="65">
                  <c:v>2.1645135656973622</c:v>
                </c:pt>
                <c:pt idx="66">
                  <c:v>0.9400492519533401</c:v>
                </c:pt>
                <c:pt idx="67">
                  <c:v>-0.93217888807248528</c:v>
                </c:pt>
                <c:pt idx="68">
                  <c:v>-0.31108582465137147</c:v>
                </c:pt>
                <c:pt idx="69">
                  <c:v>-0.98049993114591416</c:v>
                </c:pt>
                <c:pt idx="70">
                  <c:v>-2.1566534855920025</c:v>
                </c:pt>
                <c:pt idx="71">
                  <c:v>-2.8617111343482975</c:v>
                </c:pt>
                <c:pt idx="72">
                  <c:v>-2.7318768329616461</c:v>
                </c:pt>
                <c:pt idx="73">
                  <c:v>-2.5336923205162094</c:v>
                </c:pt>
                <c:pt idx="74">
                  <c:v>-2.7203953631863129</c:v>
                </c:pt>
                <c:pt idx="75">
                  <c:v>-2.2707995685806424</c:v>
                </c:pt>
                <c:pt idx="76">
                  <c:v>-2.0405888051461289</c:v>
                </c:pt>
                <c:pt idx="77">
                  <c:v>-1.9831469230549459</c:v>
                </c:pt>
                <c:pt idx="78">
                  <c:v>-1.8165735808803305</c:v>
                </c:pt>
                <c:pt idx="79">
                  <c:v>-1.9381909903806047</c:v>
                </c:pt>
                <c:pt idx="80">
                  <c:v>-1.1592374997490822</c:v>
                </c:pt>
                <c:pt idx="81">
                  <c:v>-0.19871765537480712</c:v>
                </c:pt>
                <c:pt idx="82">
                  <c:v>1.3907255840861268</c:v>
                </c:pt>
                <c:pt idx="83">
                  <c:v>1.8952562568969</c:v>
                </c:pt>
                <c:pt idx="84">
                  <c:v>1.4712712767101124</c:v>
                </c:pt>
                <c:pt idx="85">
                  <c:v>0.84562991496426321</c:v>
                </c:pt>
                <c:pt idx="86">
                  <c:v>0.78840749860344772</c:v>
                </c:pt>
                <c:pt idx="87">
                  <c:v>0.9510609541276267</c:v>
                </c:pt>
                <c:pt idx="88">
                  <c:v>1.3430800685641771</c:v>
                </c:pt>
                <c:pt idx="89">
                  <c:v>1.8146160284659913</c:v>
                </c:pt>
                <c:pt idx="90">
                  <c:v>1.5842407877522788</c:v>
                </c:pt>
                <c:pt idx="91">
                  <c:v>2.0893881228578124</c:v>
                </c:pt>
                <c:pt idx="92">
                  <c:v>1.44087067154679</c:v>
                </c:pt>
                <c:pt idx="93">
                  <c:v>1.5824775532415885</c:v>
                </c:pt>
                <c:pt idx="94">
                  <c:v>0.79876838289811758</c:v>
                </c:pt>
                <c:pt idx="95">
                  <c:v>1.065169013995245</c:v>
                </c:pt>
                <c:pt idx="96">
                  <c:v>1.5888660395213066</c:v>
                </c:pt>
                <c:pt idx="97">
                  <c:v>2.2369817362225035</c:v>
                </c:pt>
                <c:pt idx="98">
                  <c:v>2.8563479736664732</c:v>
                </c:pt>
                <c:pt idx="99">
                  <c:v>3.1144088277215758</c:v>
                </c:pt>
                <c:pt idx="100">
                  <c:v>3.5507790649410538</c:v>
                </c:pt>
                <c:pt idx="101">
                  <c:v>3.949707350738791</c:v>
                </c:pt>
                <c:pt idx="102">
                  <c:v>4.9093981282290571</c:v>
                </c:pt>
                <c:pt idx="103">
                  <c:v>4.9507562189701417</c:v>
                </c:pt>
                <c:pt idx="104">
                  <c:v>5.7783081855837821</c:v>
                </c:pt>
                <c:pt idx="105">
                  <c:v>5.94244747393995</c:v>
                </c:pt>
                <c:pt idx="106">
                  <c:v>6.7583051055982537</c:v>
                </c:pt>
                <c:pt idx="107">
                  <c:v>6.9971199155355777</c:v>
                </c:pt>
                <c:pt idx="108">
                  <c:v>7.3686962164981793</c:v>
                </c:pt>
                <c:pt idx="109">
                  <c:v>7.7178920304112637</c:v>
                </c:pt>
                <c:pt idx="110">
                  <c:v>7.7791782441487953</c:v>
                </c:pt>
                <c:pt idx="111">
                  <c:v>7.7424523062776558</c:v>
                </c:pt>
                <c:pt idx="112">
                  <c:v>7.5375335024579186</c:v>
                </c:pt>
                <c:pt idx="113">
                  <c:v>7.120725205137731</c:v>
                </c:pt>
                <c:pt idx="114">
                  <c:v>6.6596276179180478</c:v>
                </c:pt>
                <c:pt idx="115">
                  <c:v>6.3467148641352509</c:v>
                </c:pt>
                <c:pt idx="116">
                  <c:v>5.859262193289311</c:v>
                </c:pt>
                <c:pt idx="117">
                  <c:v>5.6253338052456598</c:v>
                </c:pt>
                <c:pt idx="118">
                  <c:v>5.414375173748283</c:v>
                </c:pt>
                <c:pt idx="119">
                  <c:v>5.3596927471527493</c:v>
                </c:pt>
                <c:pt idx="120">
                  <c:v>5.099227605982577</c:v>
                </c:pt>
                <c:pt idx="121">
                  <c:v>5.020200371229862</c:v>
                </c:pt>
                <c:pt idx="122">
                  <c:v>5.1813190188276366</c:v>
                </c:pt>
                <c:pt idx="123">
                  <c:v>5.7223054067845567</c:v>
                </c:pt>
                <c:pt idx="124">
                  <c:v>5.8357569350786775</c:v>
                </c:pt>
                <c:pt idx="125">
                  <c:v>6.1582968342598576</c:v>
                </c:pt>
                <c:pt idx="126">
                  <c:v>6.2473623106328944</c:v>
                </c:pt>
                <c:pt idx="127">
                  <c:v>7.6678067845180777</c:v>
                </c:pt>
                <c:pt idx="128">
                  <c:v>7.2864755659195453</c:v>
                </c:pt>
                <c:pt idx="129">
                  <c:v>7.1850638455436666</c:v>
                </c:pt>
                <c:pt idx="130">
                  <c:v>6.166080338553769</c:v>
                </c:pt>
                <c:pt idx="131">
                  <c:v>6.4684043270635954</c:v>
                </c:pt>
                <c:pt idx="132">
                  <c:v>6.2798533711695228</c:v>
                </c:pt>
                <c:pt idx="133">
                  <c:v>5.8677866050461631</c:v>
                </c:pt>
                <c:pt idx="134">
                  <c:v>5.6009407452733342</c:v>
                </c:pt>
                <c:pt idx="135">
                  <c:v>5.5639772572455399</c:v>
                </c:pt>
                <c:pt idx="136">
                  <c:v>5.9311841994970536</c:v>
                </c:pt>
                <c:pt idx="137">
                  <c:v>6.0615364850713007</c:v>
                </c:pt>
                <c:pt idx="138">
                  <c:v>6.1732622281855782</c:v>
                </c:pt>
                <c:pt idx="139">
                  <c:v>4.808644651250745</c:v>
                </c:pt>
                <c:pt idx="140">
                  <c:v>5.1982054564954012</c:v>
                </c:pt>
                <c:pt idx="141">
                  <c:v>4.9908132600103414</c:v>
                </c:pt>
                <c:pt idx="142">
                  <c:v>5.6423234040893249</c:v>
                </c:pt>
                <c:pt idx="143">
                  <c:v>4.8221052789580483</c:v>
                </c:pt>
                <c:pt idx="144">
                  <c:v>4.724349560411369</c:v>
                </c:pt>
                <c:pt idx="145">
                  <c:v>4.6844871766837883</c:v>
                </c:pt>
                <c:pt idx="146">
                  <c:v>4.6914537603501429</c:v>
                </c:pt>
                <c:pt idx="147">
                  <c:v>4.0866707025960807</c:v>
                </c:pt>
                <c:pt idx="148">
                  <c:v>3.8038832061221086</c:v>
                </c:pt>
                <c:pt idx="149">
                  <c:v>3.5681528633143955</c:v>
                </c:pt>
                <c:pt idx="150">
                  <c:v>3.6441378015609018</c:v>
                </c:pt>
                <c:pt idx="151">
                  <c:v>3.7210674490472115</c:v>
                </c:pt>
                <c:pt idx="152">
                  <c:v>3.1840469284744444</c:v>
                </c:pt>
                <c:pt idx="153">
                  <c:v>3.0876825020419858</c:v>
                </c:pt>
                <c:pt idx="154">
                  <c:v>2.518166894150113</c:v>
                </c:pt>
                <c:pt idx="155">
                  <c:v>2.8515176347169415</c:v>
                </c:pt>
                <c:pt idx="156">
                  <c:v>2.4391170382034488</c:v>
                </c:pt>
                <c:pt idx="157">
                  <c:v>2.5884871337770221</c:v>
                </c:pt>
                <c:pt idx="158">
                  <c:v>2.3103074648054047</c:v>
                </c:pt>
                <c:pt idx="159">
                  <c:v>2.498526833560021</c:v>
                </c:pt>
                <c:pt idx="160">
                  <c:v>1.9968030320848982</c:v>
                </c:pt>
                <c:pt idx="161">
                  <c:v>1.6819701499381807</c:v>
                </c:pt>
                <c:pt idx="162">
                  <c:v>1.0937018564121104</c:v>
                </c:pt>
                <c:pt idx="163">
                  <c:v>0.8783167592910246</c:v>
                </c:pt>
                <c:pt idx="164">
                  <c:v>0.73526107908081428</c:v>
                </c:pt>
                <c:pt idx="165">
                  <c:v>0.64375483681804724</c:v>
                </c:pt>
                <c:pt idx="166">
                  <c:v>0.93725462245079427</c:v>
                </c:pt>
                <c:pt idx="167">
                  <c:v>0.69326596868224044</c:v>
                </c:pt>
                <c:pt idx="168">
                  <c:v>0.93308597663583726</c:v>
                </c:pt>
                <c:pt idx="169">
                  <c:v>0.61808083222794608</c:v>
                </c:pt>
                <c:pt idx="170">
                  <c:v>0.96172030480062176</c:v>
                </c:pt>
                <c:pt idx="171">
                  <c:v>0.98772586957001351</c:v>
                </c:pt>
                <c:pt idx="172">
                  <c:v>1.4872752453487266</c:v>
                </c:pt>
                <c:pt idx="173">
                  <c:v>1.4673192337250214</c:v>
                </c:pt>
                <c:pt idx="174">
                  <c:v>1.5682035056379533</c:v>
                </c:pt>
                <c:pt idx="175">
                  <c:v>1.9775263098832312</c:v>
                </c:pt>
                <c:pt idx="176">
                  <c:v>2.1454960851431366</c:v>
                </c:pt>
                <c:pt idx="177">
                  <c:v>1.5843312903109421</c:v>
                </c:pt>
                <c:pt idx="178">
                  <c:v>0.87560499378879797</c:v>
                </c:pt>
                <c:pt idx="179">
                  <c:v>1.2946449485783802</c:v>
                </c:pt>
                <c:pt idx="180">
                  <c:v>2.7478799786585029</c:v>
                </c:pt>
                <c:pt idx="181">
                  <c:v>4.3786227993421107</c:v>
                </c:pt>
                <c:pt idx="182">
                  <c:v>5.6418086281783815</c:v>
                </c:pt>
                <c:pt idx="183">
                  <c:v>7.0573459455320204</c:v>
                </c:pt>
                <c:pt idx="184">
                  <c:v>8.1868046288095115</c:v>
                </c:pt>
                <c:pt idx="185">
                  <c:v>9.6454300402794217</c:v>
                </c:pt>
                <c:pt idx="186">
                  <c:v>10.441770811862312</c:v>
                </c:pt>
                <c:pt idx="187">
                  <c:v>11.620390168379529</c:v>
                </c:pt>
                <c:pt idx="188">
                  <c:v>10.49963652527444</c:v>
                </c:pt>
                <c:pt idx="189">
                  <c:v>10.204390339928509</c:v>
                </c:pt>
                <c:pt idx="190">
                  <c:v>12.564990725741623</c:v>
                </c:pt>
                <c:pt idx="191">
                  <c:v>9.1111374251911883</c:v>
                </c:pt>
                <c:pt idx="192">
                  <c:v>6.9496342374425097</c:v>
                </c:pt>
                <c:pt idx="193">
                  <c:v>3.2864691800202905</c:v>
                </c:pt>
                <c:pt idx="194">
                  <c:v>5.4834919818763836</c:v>
                </c:pt>
                <c:pt idx="195">
                  <c:v>6.1552751701123327</c:v>
                </c:pt>
                <c:pt idx="196">
                  <c:v>5.3151231026055541</c:v>
                </c:pt>
                <c:pt idx="197">
                  <c:v>5.6352686707106869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FE-4A02-98E5-F3FA3A97C742}"/>
            </c:ext>
          </c:extLst>
        </c:ser>
        <c:ser>
          <c:idx val="2"/>
          <c:order val="2"/>
          <c:tx>
            <c:strRef>
              <c:f>'Sheet 1'!$N$10:$Q$10</c:f>
              <c:strCache>
                <c:ptCount val="1"/>
                <c:pt idx="0">
                  <c:v>Excluding London &amp; SE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'Sheet 1'!$B$12:$B$209</c:f>
              <c:numCache>
                <c:formatCode>mmm\-yy</c:formatCode>
                <c:ptCount val="198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  <c:pt idx="178">
                  <c:v>43952</c:v>
                </c:pt>
                <c:pt idx="179">
                  <c:v>43983</c:v>
                </c:pt>
                <c:pt idx="180">
                  <c:v>44013</c:v>
                </c:pt>
                <c:pt idx="181">
                  <c:v>44044</c:v>
                </c:pt>
                <c:pt idx="182">
                  <c:v>44075</c:v>
                </c:pt>
                <c:pt idx="183">
                  <c:v>44105</c:v>
                </c:pt>
                <c:pt idx="184">
                  <c:v>44136</c:v>
                </c:pt>
                <c:pt idx="185">
                  <c:v>44166</c:v>
                </c:pt>
                <c:pt idx="186">
                  <c:v>44197</c:v>
                </c:pt>
                <c:pt idx="187">
                  <c:v>44228</c:v>
                </c:pt>
                <c:pt idx="188">
                  <c:v>44256</c:v>
                </c:pt>
                <c:pt idx="189">
                  <c:v>44287</c:v>
                </c:pt>
                <c:pt idx="190">
                  <c:v>44317</c:v>
                </c:pt>
                <c:pt idx="191">
                  <c:v>44348</c:v>
                </c:pt>
                <c:pt idx="192">
                  <c:v>44378</c:v>
                </c:pt>
                <c:pt idx="193">
                  <c:v>44409</c:v>
                </c:pt>
                <c:pt idx="194">
                  <c:v>44440</c:v>
                </c:pt>
                <c:pt idx="195">
                  <c:v>44470</c:v>
                </c:pt>
                <c:pt idx="196">
                  <c:v>44501</c:v>
                </c:pt>
                <c:pt idx="197">
                  <c:v>44531</c:v>
                </c:pt>
              </c:numCache>
            </c:numRef>
          </c:cat>
          <c:val>
            <c:numRef>
              <c:f>'Sheet 1'!$Q$12:$Q$209</c:f>
              <c:numCache>
                <c:formatCode>#,##0.0</c:formatCode>
                <c:ptCount val="198"/>
                <c:pt idx="0">
                  <c:v>6.040786937547665</c:v>
                </c:pt>
                <c:pt idx="1">
                  <c:v>4.7290040162151712</c:v>
                </c:pt>
                <c:pt idx="2">
                  <c:v>4.030779068313862</c:v>
                </c:pt>
                <c:pt idx="3">
                  <c:v>3.6833285249810501</c:v>
                </c:pt>
                <c:pt idx="4">
                  <c:v>3.8043803984624418</c:v>
                </c:pt>
                <c:pt idx="5">
                  <c:v>3.7197591188540287</c:v>
                </c:pt>
                <c:pt idx="6">
                  <c:v>3.6317721920772641</c:v>
                </c:pt>
                <c:pt idx="7">
                  <c:v>3.5732013397016686</c:v>
                </c:pt>
                <c:pt idx="8">
                  <c:v>4.5784291952649028</c:v>
                </c:pt>
                <c:pt idx="9">
                  <c:v>4.9818095239096323</c:v>
                </c:pt>
                <c:pt idx="10">
                  <c:v>5.4721146461230319</c:v>
                </c:pt>
                <c:pt idx="11">
                  <c:v>5.2888792004144705</c:v>
                </c:pt>
                <c:pt idx="12">
                  <c:v>5.553227331692085</c:v>
                </c:pt>
                <c:pt idx="13">
                  <c:v>6.0796125879302423</c:v>
                </c:pt>
                <c:pt idx="14">
                  <c:v>6.4221349201466325</c:v>
                </c:pt>
                <c:pt idx="15">
                  <c:v>6.9243488010814076</c:v>
                </c:pt>
                <c:pt idx="16">
                  <c:v>7.1395333638566143</c:v>
                </c:pt>
                <c:pt idx="17">
                  <c:v>7.4102580845484454</c:v>
                </c:pt>
                <c:pt idx="18">
                  <c:v>7.6198775763005528</c:v>
                </c:pt>
                <c:pt idx="19">
                  <c:v>7.7702857346929193</c:v>
                </c:pt>
                <c:pt idx="20">
                  <c:v>7.4569239259976996</c:v>
                </c:pt>
                <c:pt idx="21">
                  <c:v>7.5678460649199195</c:v>
                </c:pt>
                <c:pt idx="22">
                  <c:v>7.7157738388999633</c:v>
                </c:pt>
                <c:pt idx="23">
                  <c:v>7.8708095115283356</c:v>
                </c:pt>
                <c:pt idx="24">
                  <c:v>7.5978561703335714</c:v>
                </c:pt>
                <c:pt idx="25">
                  <c:v>7.4714402933132789</c:v>
                </c:pt>
                <c:pt idx="26">
                  <c:v>7.4762813654983802</c:v>
                </c:pt>
                <c:pt idx="27">
                  <c:v>6.9462014372414274</c:v>
                </c:pt>
                <c:pt idx="28">
                  <c:v>6.0888631502600958</c:v>
                </c:pt>
                <c:pt idx="29">
                  <c:v>5.1302096212992012</c:v>
                </c:pt>
                <c:pt idx="30">
                  <c:v>4.358490462268179</c:v>
                </c:pt>
                <c:pt idx="31">
                  <c:v>3.8072626248958557</c:v>
                </c:pt>
                <c:pt idx="32">
                  <c:v>3.1350682673796371</c:v>
                </c:pt>
                <c:pt idx="33">
                  <c:v>2.3401148462176309</c:v>
                </c:pt>
                <c:pt idx="34">
                  <c:v>1.0418907535071753</c:v>
                </c:pt>
                <c:pt idx="35">
                  <c:v>-8.7587753495355969E-2</c:v>
                </c:pt>
                <c:pt idx="36">
                  <c:v>-1.6739548253641203</c:v>
                </c:pt>
                <c:pt idx="37">
                  <c:v>-3.4885187947178196</c:v>
                </c:pt>
                <c:pt idx="38">
                  <c:v>-5.8238874976412944</c:v>
                </c:pt>
                <c:pt idx="39">
                  <c:v>-7.8442556014830416</c:v>
                </c:pt>
                <c:pt idx="40">
                  <c:v>-9.2456075070813313</c:v>
                </c:pt>
                <c:pt idx="41">
                  <c:v>-10.295153435957545</c:v>
                </c:pt>
                <c:pt idx="42">
                  <c:v>-10.39939950598496</c:v>
                </c:pt>
                <c:pt idx="43">
                  <c:v>-10.339910938423969</c:v>
                </c:pt>
                <c:pt idx="44">
                  <c:v>-10.864049955935272</c:v>
                </c:pt>
                <c:pt idx="45">
                  <c:v>-11.541976838993506</c:v>
                </c:pt>
                <c:pt idx="46">
                  <c:v>-11.750649628011331</c:v>
                </c:pt>
                <c:pt idx="47">
                  <c:v>-10.505972932404049</c:v>
                </c:pt>
                <c:pt idx="48">
                  <c:v>-8.4542350134609592</c:v>
                </c:pt>
                <c:pt idx="49">
                  <c:v>-6.2559798850539039</c:v>
                </c:pt>
                <c:pt idx="50">
                  <c:v>-3.8128039669252871</c:v>
                </c:pt>
                <c:pt idx="51">
                  <c:v>-1.2090768853239524</c:v>
                </c:pt>
                <c:pt idx="52">
                  <c:v>0.70622748348101538</c:v>
                </c:pt>
                <c:pt idx="53">
                  <c:v>3.8672920998323832</c:v>
                </c:pt>
                <c:pt idx="54">
                  <c:v>5.2373547717639894</c:v>
                </c:pt>
                <c:pt idx="55">
                  <c:v>7.3605581010140781</c:v>
                </c:pt>
                <c:pt idx="56">
                  <c:v>7.4619613976136634</c:v>
                </c:pt>
                <c:pt idx="57">
                  <c:v>8.1599724685250266</c:v>
                </c:pt>
                <c:pt idx="58">
                  <c:v>9.3869274241026091</c:v>
                </c:pt>
                <c:pt idx="59">
                  <c:v>8.7218565533329269</c:v>
                </c:pt>
                <c:pt idx="60">
                  <c:v>7.8932483633606267</c:v>
                </c:pt>
                <c:pt idx="61">
                  <c:v>7.0792315058471473</c:v>
                </c:pt>
                <c:pt idx="62">
                  <c:v>6.3084551688763497</c:v>
                </c:pt>
                <c:pt idx="63">
                  <c:v>4.7636255296720265</c:v>
                </c:pt>
                <c:pt idx="64">
                  <c:v>3.6431993469959139</c:v>
                </c:pt>
                <c:pt idx="65">
                  <c:v>1.541455967056919</c:v>
                </c:pt>
                <c:pt idx="66">
                  <c:v>0.30764187845042557</c:v>
                </c:pt>
                <c:pt idx="67">
                  <c:v>-1.9007810477275484</c:v>
                </c:pt>
                <c:pt idx="68">
                  <c:v>-1.5392655791840468</c:v>
                </c:pt>
                <c:pt idx="69">
                  <c:v>-1.8251005362840971</c:v>
                </c:pt>
                <c:pt idx="70">
                  <c:v>-2.6530781856729249</c:v>
                </c:pt>
                <c:pt idx="71">
                  <c:v>-3.1718163633347842</c:v>
                </c:pt>
                <c:pt idx="72">
                  <c:v>-3.0378595159373845</c:v>
                </c:pt>
                <c:pt idx="73">
                  <c:v>-2.9567290425796386</c:v>
                </c:pt>
                <c:pt idx="74">
                  <c:v>-3.1358291458981284</c:v>
                </c:pt>
                <c:pt idx="75">
                  <c:v>-2.6013496239049232</c:v>
                </c:pt>
                <c:pt idx="76">
                  <c:v>-2.3016983500416188</c:v>
                </c:pt>
                <c:pt idx="77">
                  <c:v>-2.0782104599462343</c:v>
                </c:pt>
                <c:pt idx="78">
                  <c:v>-1.735833772132807</c:v>
                </c:pt>
                <c:pt idx="79">
                  <c:v>-1.5619169472940371</c:v>
                </c:pt>
                <c:pt idx="80">
                  <c:v>-0.86502693660823127</c:v>
                </c:pt>
                <c:pt idx="81">
                  <c:v>-0.4486948862090685</c:v>
                </c:pt>
                <c:pt idx="82">
                  <c:v>0.79918606311591134</c:v>
                </c:pt>
                <c:pt idx="83">
                  <c:v>1.2792767646359948</c:v>
                </c:pt>
                <c:pt idx="84">
                  <c:v>0.85284631640180919</c:v>
                </c:pt>
                <c:pt idx="85">
                  <c:v>0.40485111093136084</c:v>
                </c:pt>
                <c:pt idx="86">
                  <c:v>0.26202456491158443</c:v>
                </c:pt>
                <c:pt idx="87">
                  <c:v>0.46761346420609584</c:v>
                </c:pt>
                <c:pt idx="88">
                  <c:v>0.6055713897582109</c:v>
                </c:pt>
                <c:pt idx="89">
                  <c:v>0.77124406476198715</c:v>
                </c:pt>
                <c:pt idx="90">
                  <c:v>0.62596366502691581</c:v>
                </c:pt>
                <c:pt idx="91">
                  <c:v>1.2810238284094879</c:v>
                </c:pt>
                <c:pt idx="92">
                  <c:v>0.85473914519644723</c:v>
                </c:pt>
                <c:pt idx="93">
                  <c:v>1.1900674244762968</c:v>
                </c:pt>
                <c:pt idx="94">
                  <c:v>0.35943747219135957</c:v>
                </c:pt>
                <c:pt idx="95">
                  <c:v>0.81233591001084449</c:v>
                </c:pt>
                <c:pt idx="96">
                  <c:v>1.4409916242867524</c:v>
                </c:pt>
                <c:pt idx="97">
                  <c:v>2.1950201927628257</c:v>
                </c:pt>
                <c:pt idx="98">
                  <c:v>2.8820218380981544</c:v>
                </c:pt>
                <c:pt idx="99">
                  <c:v>2.8575473947817898</c:v>
                </c:pt>
                <c:pt idx="100">
                  <c:v>3.3422573951824859</c:v>
                </c:pt>
                <c:pt idx="101">
                  <c:v>3.6112582037861216</c:v>
                </c:pt>
                <c:pt idx="102">
                  <c:v>4.5496608188242362</c:v>
                </c:pt>
                <c:pt idx="103">
                  <c:v>4.3165130123484943</c:v>
                </c:pt>
                <c:pt idx="104">
                  <c:v>5.2910782216524694</c:v>
                </c:pt>
                <c:pt idx="105">
                  <c:v>5.3550385349260949</c:v>
                </c:pt>
                <c:pt idx="106">
                  <c:v>6.2503390424212739</c:v>
                </c:pt>
                <c:pt idx="107">
                  <c:v>5.9904780817151959</c:v>
                </c:pt>
                <c:pt idx="108">
                  <c:v>6.2406293104863266</c:v>
                </c:pt>
                <c:pt idx="109">
                  <c:v>6.4543293389483551</c:v>
                </c:pt>
                <c:pt idx="110">
                  <c:v>6.4767745928629523</c:v>
                </c:pt>
                <c:pt idx="111">
                  <c:v>6.705855890897368</c:v>
                </c:pt>
                <c:pt idx="112">
                  <c:v>6.4716549994710277</c:v>
                </c:pt>
                <c:pt idx="113">
                  <c:v>6.4146936956221907</c:v>
                </c:pt>
                <c:pt idx="114">
                  <c:v>5.9136271166305079</c:v>
                </c:pt>
                <c:pt idx="115">
                  <c:v>5.8650723374920659</c:v>
                </c:pt>
                <c:pt idx="116">
                  <c:v>5.3712047009514094</c:v>
                </c:pt>
                <c:pt idx="117">
                  <c:v>5.2093824620245073</c:v>
                </c:pt>
                <c:pt idx="118">
                  <c:v>5.0188741473475176</c:v>
                </c:pt>
                <c:pt idx="119">
                  <c:v>5.1650825630410253</c:v>
                </c:pt>
                <c:pt idx="120">
                  <c:v>5.0347325322956067</c:v>
                </c:pt>
                <c:pt idx="121">
                  <c:v>4.9451404717199949</c:v>
                </c:pt>
                <c:pt idx="122">
                  <c:v>4.8544858655028804</c:v>
                </c:pt>
                <c:pt idx="123">
                  <c:v>5.129937295327764</c:v>
                </c:pt>
                <c:pt idx="124">
                  <c:v>5.2529961801795793</c:v>
                </c:pt>
                <c:pt idx="125">
                  <c:v>5.4812646972535646</c:v>
                </c:pt>
                <c:pt idx="126">
                  <c:v>5.5767275857051715</c:v>
                </c:pt>
                <c:pt idx="127">
                  <c:v>6.5743186423674871</c:v>
                </c:pt>
                <c:pt idx="128">
                  <c:v>6.2881236688518811</c:v>
                </c:pt>
                <c:pt idx="129">
                  <c:v>6.2741112416089919</c:v>
                </c:pt>
                <c:pt idx="130">
                  <c:v>5.5205804744155671</c:v>
                </c:pt>
                <c:pt idx="131">
                  <c:v>5.7706505799234264</c:v>
                </c:pt>
                <c:pt idx="132">
                  <c:v>5.4872314775695372</c:v>
                </c:pt>
                <c:pt idx="133">
                  <c:v>4.9632715471777544</c:v>
                </c:pt>
                <c:pt idx="134">
                  <c:v>4.8845487267191459</c:v>
                </c:pt>
                <c:pt idx="135">
                  <c:v>5.1436879414792429</c:v>
                </c:pt>
                <c:pt idx="136">
                  <c:v>5.6790568453003516</c:v>
                </c:pt>
                <c:pt idx="137">
                  <c:v>5.7782017674363999</c:v>
                </c:pt>
                <c:pt idx="138">
                  <c:v>5.7958835432842619</c:v>
                </c:pt>
                <c:pt idx="139">
                  <c:v>4.6720512304942616</c:v>
                </c:pt>
                <c:pt idx="140">
                  <c:v>5.1197686056926983</c:v>
                </c:pt>
                <c:pt idx="141">
                  <c:v>4.8889986375087346</c:v>
                </c:pt>
                <c:pt idx="142">
                  <c:v>5.5028005271119582</c:v>
                </c:pt>
                <c:pt idx="143">
                  <c:v>4.8298560917902051</c:v>
                </c:pt>
                <c:pt idx="144">
                  <c:v>4.9354828647486073</c:v>
                </c:pt>
                <c:pt idx="145">
                  <c:v>5.0293622980172898</c:v>
                </c:pt>
                <c:pt idx="146">
                  <c:v>5.186900761311648</c:v>
                </c:pt>
                <c:pt idx="147">
                  <c:v>4.6047195781720802</c:v>
                </c:pt>
                <c:pt idx="148">
                  <c:v>4.4276764079054232</c:v>
                </c:pt>
                <c:pt idx="149">
                  <c:v>4.1814825214067923</c:v>
                </c:pt>
                <c:pt idx="150">
                  <c:v>4.3046989906350319</c:v>
                </c:pt>
                <c:pt idx="151">
                  <c:v>4.3853370608706115</c:v>
                </c:pt>
                <c:pt idx="152">
                  <c:v>3.7559927166445135</c:v>
                </c:pt>
                <c:pt idx="153">
                  <c:v>3.5827050573517454</c:v>
                </c:pt>
                <c:pt idx="154">
                  <c:v>2.9760247185342905</c:v>
                </c:pt>
                <c:pt idx="155">
                  <c:v>3.3283303102569448</c:v>
                </c:pt>
                <c:pt idx="156">
                  <c:v>2.9909648250493746</c:v>
                </c:pt>
                <c:pt idx="157">
                  <c:v>3.1424108902778016</c:v>
                </c:pt>
                <c:pt idx="158">
                  <c:v>2.7538155364160275</c:v>
                </c:pt>
                <c:pt idx="159">
                  <c:v>2.8518597666723338</c:v>
                </c:pt>
                <c:pt idx="160">
                  <c:v>2.2665361661717895</c:v>
                </c:pt>
                <c:pt idx="161">
                  <c:v>2.1267288560670607</c:v>
                </c:pt>
                <c:pt idx="162">
                  <c:v>1.5453696835820807</c:v>
                </c:pt>
                <c:pt idx="163">
                  <c:v>1.3791256785802233</c:v>
                </c:pt>
                <c:pt idx="164">
                  <c:v>1.2772771896554076</c:v>
                </c:pt>
                <c:pt idx="165">
                  <c:v>1.3935404368242956</c:v>
                </c:pt>
                <c:pt idx="166">
                  <c:v>1.6801075277899145</c:v>
                </c:pt>
                <c:pt idx="167">
                  <c:v>1.224560800249904</c:v>
                </c:pt>
                <c:pt idx="168">
                  <c:v>1.3574648287027173</c:v>
                </c:pt>
                <c:pt idx="169">
                  <c:v>1.051864228538733</c:v>
                </c:pt>
                <c:pt idx="170">
                  <c:v>1.5541249599275062</c:v>
                </c:pt>
                <c:pt idx="171">
                  <c:v>1.4903661263124803</c:v>
                </c:pt>
                <c:pt idx="172">
                  <c:v>1.8289098665137402</c:v>
                </c:pt>
                <c:pt idx="173">
                  <c:v>1.6212786959044934</c:v>
                </c:pt>
                <c:pt idx="174">
                  <c:v>1.7370784847419856</c:v>
                </c:pt>
                <c:pt idx="175">
                  <c:v>2.1589308947190347</c:v>
                </c:pt>
                <c:pt idx="176">
                  <c:v>1.9364796366075296</c:v>
                </c:pt>
                <c:pt idx="177">
                  <c:v>1.109176837461348</c:v>
                </c:pt>
                <c:pt idx="178">
                  <c:v>0.49971423747665256</c:v>
                </c:pt>
                <c:pt idx="179">
                  <c:v>1.4904712904760515</c:v>
                </c:pt>
                <c:pt idx="180">
                  <c:v>2.9346195461047415</c:v>
                </c:pt>
                <c:pt idx="181">
                  <c:v>4.267483439114983</c:v>
                </c:pt>
                <c:pt idx="182">
                  <c:v>5.3439881868047934</c:v>
                </c:pt>
                <c:pt idx="183">
                  <c:v>6.9823941407381511</c:v>
                </c:pt>
                <c:pt idx="184">
                  <c:v>8.5235028980882959</c:v>
                </c:pt>
                <c:pt idx="185">
                  <c:v>10.277250375004641</c:v>
                </c:pt>
                <c:pt idx="186">
                  <c:v>11.514283514553966</c:v>
                </c:pt>
                <c:pt idx="187">
                  <c:v>12.860416272081167</c:v>
                </c:pt>
                <c:pt idx="188">
                  <c:v>12.066698442900019</c:v>
                </c:pt>
                <c:pt idx="189">
                  <c:v>11.514180704809078</c:v>
                </c:pt>
                <c:pt idx="190">
                  <c:v>13.991481181904604</c:v>
                </c:pt>
                <c:pt idx="191">
                  <c:v>9.1522220666835352</c:v>
                </c:pt>
                <c:pt idx="192">
                  <c:v>6.4521846375415635</c:v>
                </c:pt>
                <c:pt idx="193">
                  <c:v>2.5999743511131896</c:v>
                </c:pt>
                <c:pt idx="194">
                  <c:v>5.2605083594577877</c:v>
                </c:pt>
                <c:pt idx="195">
                  <c:v>5.9959069361248822</c:v>
                </c:pt>
                <c:pt idx="196">
                  <c:v>4.5124614776080421</c:v>
                </c:pt>
                <c:pt idx="197">
                  <c:v>4.7343787921193581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FE-4A02-98E5-F3FA3A97C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362432"/>
        <c:axId val="91363968"/>
      </c:lineChart>
      <c:dateAx>
        <c:axId val="91362432"/>
        <c:scaling>
          <c:orientation val="minMax"/>
        </c:scaling>
        <c:delete val="0"/>
        <c:axPos val="b"/>
        <c:numFmt formatCode="mmm\-yy" sourceLinked="0"/>
        <c:majorTickMark val="cross"/>
        <c:minorTickMark val="none"/>
        <c:tickLblPos val="low"/>
        <c:spPr>
          <a:ln w="254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63968"/>
        <c:crosses val="autoZero"/>
        <c:auto val="1"/>
        <c:lblOffset val="100"/>
        <c:baseTimeUnit val="months"/>
        <c:majorUnit val="12"/>
        <c:majorTimeUnit val="months"/>
        <c:minorUnit val="2"/>
        <c:minorTimeUnit val="months"/>
      </c:dateAx>
      <c:valAx>
        <c:axId val="913639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62432"/>
        <c:crossesAt val="38534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0710626509641239"/>
          <c:y val="0.35177948606226683"/>
          <c:w val="0.28596205370342581"/>
          <c:h val="0.3873526085919112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104775</xdr:colOff>
      <xdr:row>11</xdr:row>
      <xdr:rowOff>66675</xdr:rowOff>
    </xdr:from>
    <xdr:to>
      <xdr:col>26</xdr:col>
      <xdr:colOff>95250</xdr:colOff>
      <xdr:row>26</xdr:row>
      <xdr:rowOff>0</xdr:rowOff>
    </xdr:to>
    <xdr:graphicFrame macro="">
      <xdr:nvGraphicFramePr>
        <xdr:cNvPr id="659583" name="Chart 2">
          <a:extLst>
            <a:ext uri="{FF2B5EF4-FFF2-40B4-BE49-F238E27FC236}">
              <a16:creationId xmlns:a16="http://schemas.microsoft.com/office/drawing/2014/main" id="{00000000-0008-0000-0000-00007F10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104775</xdr:colOff>
      <xdr:row>26</xdr:row>
      <xdr:rowOff>104775</xdr:rowOff>
    </xdr:from>
    <xdr:to>
      <xdr:col>26</xdr:col>
      <xdr:colOff>95250</xdr:colOff>
      <xdr:row>40</xdr:row>
      <xdr:rowOff>85725</xdr:rowOff>
    </xdr:to>
    <xdr:graphicFrame macro="">
      <xdr:nvGraphicFramePr>
        <xdr:cNvPr id="659584" name="Chart 3">
          <a:extLst>
            <a:ext uri="{FF2B5EF4-FFF2-40B4-BE49-F238E27FC236}">
              <a16:creationId xmlns:a16="http://schemas.microsoft.com/office/drawing/2014/main" id="{00000000-0008-0000-0000-00008010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104775</xdr:colOff>
      <xdr:row>41</xdr:row>
      <xdr:rowOff>76200</xdr:rowOff>
    </xdr:from>
    <xdr:to>
      <xdr:col>26</xdr:col>
      <xdr:colOff>114300</xdr:colOff>
      <xdr:row>56</xdr:row>
      <xdr:rowOff>57150</xdr:rowOff>
    </xdr:to>
    <xdr:graphicFrame macro="">
      <xdr:nvGraphicFramePr>
        <xdr:cNvPr id="659585" name="Chart 4">
          <a:extLst>
            <a:ext uri="{FF2B5EF4-FFF2-40B4-BE49-F238E27FC236}">
              <a16:creationId xmlns:a16="http://schemas.microsoft.com/office/drawing/2014/main" id="{00000000-0008-0000-0000-00008110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95250</xdr:colOff>
      <xdr:row>0</xdr:row>
      <xdr:rowOff>95250</xdr:rowOff>
    </xdr:from>
    <xdr:to>
      <xdr:col>17</xdr:col>
      <xdr:colOff>0</xdr:colOff>
      <xdr:row>2</xdr:row>
      <xdr:rowOff>190500</xdr:rowOff>
    </xdr:to>
    <xdr:pic>
      <xdr:nvPicPr>
        <xdr:cNvPr id="659587" name="Picture 3" descr="logo_acadata.gif">
          <a:extLst>
            <a:ext uri="{FF2B5EF4-FFF2-40B4-BE49-F238E27FC236}">
              <a16:creationId xmlns:a16="http://schemas.microsoft.com/office/drawing/2014/main" id="{00000000-0008-0000-0000-000083100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410325" y="95250"/>
          <a:ext cx="13335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572135</xdr:colOff>
      <xdr:row>3</xdr:row>
      <xdr:rowOff>70485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AEB478A-FCC0-4E4B-96D0-6C1351F0511F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38125"/>
          <a:ext cx="1210310" cy="432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THPI">
      <a:dk1>
        <a:srgbClr val="CCCCFF"/>
      </a:dk1>
      <a:lt1>
        <a:srgbClr val="FEAB72"/>
      </a:lt1>
      <a:dk2>
        <a:srgbClr val="FEB98A"/>
      </a:dk2>
      <a:lt2>
        <a:srgbClr val="FEC8A5"/>
      </a:lt2>
      <a:accent1>
        <a:srgbClr val="CBC3FB"/>
      </a:accent1>
      <a:accent2>
        <a:srgbClr val="C0C0C0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adata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216"/>
  <sheetViews>
    <sheetView showGridLines="0" tabSelected="1" zoomScaleNormal="100" workbookViewId="0">
      <pane ySplit="11" topLeftCell="A12" activePane="bottomLeft" state="frozen"/>
      <selection pane="bottomLeft" activeCell="A12" sqref="A12"/>
    </sheetView>
  </sheetViews>
  <sheetFormatPr defaultRowHeight="12.75" x14ac:dyDescent="0.2"/>
  <cols>
    <col min="1" max="1" width="3.5703125" customWidth="1"/>
    <col min="2" max="2" width="9.5703125" customWidth="1"/>
    <col min="3" max="3" width="11.5703125" customWidth="1"/>
    <col min="4" max="4" width="2.140625" customWidth="1"/>
    <col min="7" max="7" width="3" customWidth="1"/>
    <col min="8" max="8" width="2.42578125" customWidth="1"/>
    <col min="9" max="9" width="10.140625" customWidth="1"/>
    <col min="10" max="10" width="2.85546875" customWidth="1"/>
    <col min="12" max="12" width="9.42578125" bestFit="1" customWidth="1"/>
    <col min="13" max="13" width="2.42578125" customWidth="1"/>
    <col min="14" max="14" width="10.140625" customWidth="1"/>
    <col min="15" max="15" width="2.85546875" customWidth="1"/>
    <col min="17" max="17" width="9.42578125" bestFit="1" customWidth="1"/>
  </cols>
  <sheetData>
    <row r="1" spans="1:39" ht="18.75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.75" x14ac:dyDescent="0.2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s="1" customFormat="1" x14ac:dyDescent="0.2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15.75" x14ac:dyDescent="0.25">
      <c r="A5" s="3"/>
      <c r="B5" s="7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3"/>
      <c r="N5" s="3"/>
      <c r="O5" s="8"/>
      <c r="P5" s="8"/>
      <c r="Q5" s="9" t="s">
        <v>16</v>
      </c>
      <c r="R5" s="8"/>
      <c r="S5" s="10"/>
      <c r="T5" s="3"/>
      <c r="U5" s="11"/>
      <c r="V5" s="1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x14ac:dyDescent="0.2">
      <c r="A6" s="12"/>
      <c r="B6" s="89" t="s">
        <v>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13"/>
      <c r="O6" s="13"/>
      <c r="P6" s="13"/>
      <c r="Q6" s="14" t="s">
        <v>6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39" x14ac:dyDescent="0.2">
      <c r="A7" s="15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16"/>
      <c r="O7" s="16"/>
      <c r="P7" s="16"/>
      <c r="Q7" s="17" t="s">
        <v>10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x14ac:dyDescent="0.2">
      <c r="A8" s="15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16"/>
      <c r="O8" s="16"/>
      <c r="P8" s="16"/>
      <c r="Q8" s="52" t="s">
        <v>7</v>
      </c>
      <c r="R8" s="16"/>
      <c r="S8" s="16"/>
      <c r="T8" s="16"/>
      <c r="U8" s="16"/>
      <c r="V8" s="16"/>
      <c r="W8" s="16"/>
      <c r="X8" s="16"/>
      <c r="Y8" s="16"/>
      <c r="Z8" s="16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5.75" x14ac:dyDescent="0.2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x14ac:dyDescent="0.2">
      <c r="A10" s="3"/>
      <c r="B10" s="18"/>
      <c r="C10" s="86" t="s">
        <v>2</v>
      </c>
      <c r="D10" s="87"/>
      <c r="E10" s="87"/>
      <c r="F10" s="87"/>
      <c r="G10" s="19"/>
      <c r="H10" s="20"/>
      <c r="I10" s="86" t="s">
        <v>3</v>
      </c>
      <c r="J10" s="87"/>
      <c r="K10" s="87"/>
      <c r="L10" s="88"/>
      <c r="M10" s="20"/>
      <c r="N10" s="86" t="s">
        <v>8</v>
      </c>
      <c r="O10" s="87"/>
      <c r="P10" s="87"/>
      <c r="Q10" s="88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x14ac:dyDescent="0.2">
      <c r="A11" s="3"/>
      <c r="B11" s="21"/>
      <c r="C11" s="22" t="s">
        <v>1</v>
      </c>
      <c r="D11" s="23"/>
      <c r="E11" s="24" t="s">
        <v>0</v>
      </c>
      <c r="F11" s="22" t="s">
        <v>5</v>
      </c>
      <c r="G11" s="25"/>
      <c r="H11" s="26"/>
      <c r="I11" s="22" t="s">
        <v>1</v>
      </c>
      <c r="J11" s="27"/>
      <c r="K11" s="24" t="s">
        <v>0</v>
      </c>
      <c r="L11" s="28" t="s">
        <v>5</v>
      </c>
      <c r="M11" s="26"/>
      <c r="N11" s="22" t="s">
        <v>1</v>
      </c>
      <c r="O11" s="27"/>
      <c r="P11" s="24" t="s">
        <v>0</v>
      </c>
      <c r="Q11" s="28" t="s">
        <v>5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x14ac:dyDescent="0.2">
      <c r="A12" s="3"/>
      <c r="B12" s="29">
        <v>38534</v>
      </c>
      <c r="C12" s="30">
        <v>190099.84596356226</v>
      </c>
      <c r="D12" s="31"/>
      <c r="E12" s="32">
        <v>1.3931403073769388E-2</v>
      </c>
      <c r="F12" s="32">
        <v>5.041676406787559</v>
      </c>
      <c r="G12" s="33"/>
      <c r="H12" s="34"/>
      <c r="I12" s="30">
        <v>180338.94308869381</v>
      </c>
      <c r="J12" s="31"/>
      <c r="K12" s="32">
        <v>-5.8035141548913316E-3</v>
      </c>
      <c r="L12" s="35">
        <v>5.3402825298663856</v>
      </c>
      <c r="M12" s="34"/>
      <c r="N12" s="30">
        <v>168115.94263242179</v>
      </c>
      <c r="O12" s="31"/>
      <c r="P12" s="32">
        <v>9.0360688508781095E-2</v>
      </c>
      <c r="Q12" s="35">
        <v>6.040786937547665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13">
        <f>+L12-F12</f>
        <v>0.29860612307882661</v>
      </c>
      <c r="AC12" s="13">
        <f>+Q12-F12</f>
        <v>0.99911053076010603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x14ac:dyDescent="0.2">
      <c r="A13" s="3"/>
      <c r="B13" s="36">
        <v>38565</v>
      </c>
      <c r="C13" s="37">
        <v>190409.41611742345</v>
      </c>
      <c r="D13" s="38"/>
      <c r="E13" s="39">
        <v>0.1628460834842258</v>
      </c>
      <c r="F13" s="39">
        <v>4.020839508514797</v>
      </c>
      <c r="G13" s="40"/>
      <c r="H13" s="3"/>
      <c r="I13" s="37">
        <v>180707.11557887064</v>
      </c>
      <c r="J13" s="38"/>
      <c r="K13" s="39">
        <v>0.20415584336421944</v>
      </c>
      <c r="L13" s="41">
        <v>4.2326405233296782</v>
      </c>
      <c r="M13" s="3"/>
      <c r="N13" s="37">
        <v>168387.74494900959</v>
      </c>
      <c r="O13" s="38"/>
      <c r="P13" s="39">
        <v>0.16167551532105051</v>
      </c>
      <c r="Q13" s="41">
        <v>4.7290040162151712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13">
        <f t="shared" ref="AB13:AB76" si="0">+L13-F13</f>
        <v>0.21180101481488123</v>
      </c>
      <c r="AC13" s="13">
        <f t="shared" ref="AC13:AC76" si="1">+Q13-F13</f>
        <v>0.7081645077003742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x14ac:dyDescent="0.2">
      <c r="A14" s="3"/>
      <c r="B14" s="42">
        <v>38596</v>
      </c>
      <c r="C14" s="43">
        <v>191025.70481580982</v>
      </c>
      <c r="D14" s="44"/>
      <c r="E14" s="45">
        <v>0.32366503240905331</v>
      </c>
      <c r="F14" s="45">
        <v>3.4404273761199846</v>
      </c>
      <c r="G14" s="46"/>
      <c r="H14" s="47"/>
      <c r="I14" s="43">
        <v>181294.07859690924</v>
      </c>
      <c r="J14" s="44"/>
      <c r="K14" s="45">
        <v>0.32481455761073619</v>
      </c>
      <c r="L14" s="48">
        <v>3.6094650415213039</v>
      </c>
      <c r="M14" s="47"/>
      <c r="N14" s="43">
        <v>169165.23715499041</v>
      </c>
      <c r="O14" s="44"/>
      <c r="P14" s="45">
        <v>0.46172731050960181</v>
      </c>
      <c r="Q14" s="48">
        <v>4.030779068313862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13">
        <f t="shared" si="0"/>
        <v>0.16903766540131926</v>
      </c>
      <c r="AC14" s="13">
        <f t="shared" si="1"/>
        <v>0.5903516921938774</v>
      </c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x14ac:dyDescent="0.2">
      <c r="A15" s="3"/>
      <c r="B15" s="36">
        <v>38626</v>
      </c>
      <c r="C15" s="37">
        <v>192128.22911449079</v>
      </c>
      <c r="D15" s="38"/>
      <c r="E15" s="39">
        <v>0.57716017838754397</v>
      </c>
      <c r="F15" s="39">
        <v>3.1171293246732006</v>
      </c>
      <c r="G15" s="40"/>
      <c r="H15" s="3"/>
      <c r="I15" s="37">
        <v>182260.00275568548</v>
      </c>
      <c r="J15" s="38"/>
      <c r="K15" s="39">
        <v>0.53279410240634206</v>
      </c>
      <c r="L15" s="41">
        <v>3.1977883154417697</v>
      </c>
      <c r="M15" s="3"/>
      <c r="N15" s="37">
        <v>170136.84556002892</v>
      </c>
      <c r="O15" s="38"/>
      <c r="P15" s="39">
        <v>0.57435464955976556</v>
      </c>
      <c r="Q15" s="41">
        <v>3.6833285249810501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13">
        <f t="shared" si="0"/>
        <v>8.0658990768569083E-2</v>
      </c>
      <c r="AC15" s="13">
        <f t="shared" si="1"/>
        <v>0.56619920030784954</v>
      </c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x14ac:dyDescent="0.2">
      <c r="A16" s="3"/>
      <c r="B16" s="42">
        <v>38657</v>
      </c>
      <c r="C16" s="43">
        <v>193022.74946142529</v>
      </c>
      <c r="D16" s="44"/>
      <c r="E16" s="45">
        <v>0.46558506839795655</v>
      </c>
      <c r="F16" s="45">
        <v>3.118902097757541</v>
      </c>
      <c r="G16" s="46"/>
      <c r="H16" s="47"/>
      <c r="I16" s="43">
        <v>183020.55746695367</v>
      </c>
      <c r="J16" s="44"/>
      <c r="K16" s="45">
        <v>0.41729106757870227</v>
      </c>
      <c r="L16" s="48">
        <v>3.1790195826302465</v>
      </c>
      <c r="M16" s="47"/>
      <c r="N16" s="43">
        <v>170802.39522241184</v>
      </c>
      <c r="O16" s="44"/>
      <c r="P16" s="45">
        <v>0.39118490776772319</v>
      </c>
      <c r="Q16" s="48">
        <v>3.8043803984624418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13">
        <f t="shared" si="0"/>
        <v>6.0117484872705518E-2</v>
      </c>
      <c r="AC16" s="13">
        <f t="shared" si="1"/>
        <v>0.68547830070490079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x14ac:dyDescent="0.2">
      <c r="A17" s="3"/>
      <c r="B17" s="36">
        <v>38687</v>
      </c>
      <c r="C17" s="37">
        <v>194589.47186140626</v>
      </c>
      <c r="D17" s="38"/>
      <c r="E17" s="39">
        <v>0.81167758948230073</v>
      </c>
      <c r="F17" s="39">
        <v>3.391248054187642</v>
      </c>
      <c r="G17" s="40"/>
      <c r="H17" s="3"/>
      <c r="I17" s="37">
        <v>184321.05104588624</v>
      </c>
      <c r="J17" s="38"/>
      <c r="K17" s="39">
        <v>0.71057240614480577</v>
      </c>
      <c r="L17" s="41">
        <v>3.2933718284447195</v>
      </c>
      <c r="M17" s="3"/>
      <c r="N17" s="37">
        <v>171890.77994056494</v>
      </c>
      <c r="O17" s="38"/>
      <c r="P17" s="39">
        <v>0.63721865067280703</v>
      </c>
      <c r="Q17" s="41">
        <v>3.7197591188540287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13">
        <f t="shared" si="0"/>
        <v>-9.7876225742922429E-2</v>
      </c>
      <c r="AC17" s="13">
        <f t="shared" si="1"/>
        <v>0.32851106466638669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x14ac:dyDescent="0.2">
      <c r="A18" s="3"/>
      <c r="B18" s="42">
        <v>38718</v>
      </c>
      <c r="C18" s="43">
        <v>195561.88881759637</v>
      </c>
      <c r="D18" s="49"/>
      <c r="E18" s="45">
        <v>0.49972742455599928</v>
      </c>
      <c r="F18" s="45">
        <v>3.4603420754247765</v>
      </c>
      <c r="G18" s="46"/>
      <c r="H18" s="47"/>
      <c r="I18" s="43">
        <v>185223.8552896287</v>
      </c>
      <c r="J18" s="49"/>
      <c r="K18" s="45">
        <v>0.48979985661958381</v>
      </c>
      <c r="L18" s="48">
        <v>3.3139627731637376</v>
      </c>
      <c r="M18" s="47"/>
      <c r="N18" s="43">
        <v>172601.05020195816</v>
      </c>
      <c r="O18" s="49"/>
      <c r="P18" s="45">
        <v>0.41321021502072597</v>
      </c>
      <c r="Q18" s="48">
        <v>3.6317721920772641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13">
        <f t="shared" si="0"/>
        <v>-0.1463793022610389</v>
      </c>
      <c r="AC18" s="13">
        <f t="shared" si="1"/>
        <v>0.17143011665248764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x14ac:dyDescent="0.2">
      <c r="A19" s="3"/>
      <c r="B19" s="36">
        <v>38749</v>
      </c>
      <c r="C19" s="37">
        <v>197180.23331552115</v>
      </c>
      <c r="D19" s="50"/>
      <c r="E19" s="39">
        <v>0.82753572677663101</v>
      </c>
      <c r="F19" s="39">
        <v>3.678691494991071</v>
      </c>
      <c r="G19" s="40"/>
      <c r="H19" s="3"/>
      <c r="I19" s="37">
        <v>186694.52611341132</v>
      </c>
      <c r="J19" s="50"/>
      <c r="K19" s="39">
        <v>0.79399644364544031</v>
      </c>
      <c r="L19" s="41">
        <v>3.427886120242249</v>
      </c>
      <c r="M19" s="3"/>
      <c r="N19" s="37">
        <v>173973.30737587757</v>
      </c>
      <c r="O19" s="50"/>
      <c r="P19" s="39">
        <v>0.79504566879155902</v>
      </c>
      <c r="Q19" s="41">
        <v>3.5732013397016686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13">
        <f t="shared" si="0"/>
        <v>-0.25080537474882192</v>
      </c>
      <c r="AC19" s="13">
        <f t="shared" si="1"/>
        <v>-0.10549015528940231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x14ac:dyDescent="0.2">
      <c r="A20" s="3"/>
      <c r="B20" s="42">
        <v>38777</v>
      </c>
      <c r="C20" s="43">
        <v>198290.0177321331</v>
      </c>
      <c r="D20" s="49"/>
      <c r="E20" s="45">
        <v>0.5628274183224562</v>
      </c>
      <c r="F20" s="45">
        <v>4.3599720018653727</v>
      </c>
      <c r="G20" s="46"/>
      <c r="H20" s="47"/>
      <c r="I20" s="43">
        <v>187883.53419438409</v>
      </c>
      <c r="J20" s="49"/>
      <c r="K20" s="45">
        <v>0.63687356331512035</v>
      </c>
      <c r="L20" s="48">
        <v>4.2880118360486108</v>
      </c>
      <c r="M20" s="47"/>
      <c r="N20" s="43">
        <v>175074.67001566425</v>
      </c>
      <c r="O20" s="49"/>
      <c r="P20" s="45">
        <v>0.63306415012685591</v>
      </c>
      <c r="Q20" s="48">
        <v>4.5784291952649028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13">
        <f t="shared" si="0"/>
        <v>-7.1960165816761901E-2</v>
      </c>
      <c r="AC20" s="13">
        <f t="shared" si="1"/>
        <v>0.21845719339953007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x14ac:dyDescent="0.2">
      <c r="A21" s="3"/>
      <c r="B21" s="36">
        <v>38808</v>
      </c>
      <c r="C21" s="37">
        <v>199521.20973171401</v>
      </c>
      <c r="D21" s="38"/>
      <c r="E21" s="39">
        <v>0.62090467975251329</v>
      </c>
      <c r="F21" s="39">
        <v>4.9714532825415603</v>
      </c>
      <c r="G21" s="40"/>
      <c r="H21" s="3"/>
      <c r="I21" s="37">
        <v>188954.87199072153</v>
      </c>
      <c r="J21" s="38"/>
      <c r="K21" s="39">
        <v>0.57021377681188312</v>
      </c>
      <c r="L21" s="41">
        <v>4.8068910567828738</v>
      </c>
      <c r="M21" s="3"/>
      <c r="N21" s="37">
        <v>175987.17361435949</v>
      </c>
      <c r="O21" s="38"/>
      <c r="P21" s="39">
        <v>0.52120823567088337</v>
      </c>
      <c r="Q21" s="41">
        <v>4.9818095239096323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13">
        <f t="shared" si="0"/>
        <v>-0.16456222575868651</v>
      </c>
      <c r="AC21" s="13">
        <f t="shared" si="1"/>
        <v>1.0356241368072006E-2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x14ac:dyDescent="0.2">
      <c r="A22" s="3"/>
      <c r="B22" s="42">
        <v>38838</v>
      </c>
      <c r="C22" s="43">
        <v>200291.87772727475</v>
      </c>
      <c r="D22" s="44"/>
      <c r="E22" s="45">
        <v>0.38625868227093463</v>
      </c>
      <c r="F22" s="45">
        <v>5.7029888326506608</v>
      </c>
      <c r="G22" s="46"/>
      <c r="H22" s="47"/>
      <c r="I22" s="43">
        <v>189620.06021226407</v>
      </c>
      <c r="J22" s="44"/>
      <c r="K22" s="45">
        <v>0.35203549637779474</v>
      </c>
      <c r="L22" s="48">
        <v>5.5486243365918426</v>
      </c>
      <c r="M22" s="47"/>
      <c r="N22" s="43">
        <v>176437.96867903721</v>
      </c>
      <c r="O22" s="44"/>
      <c r="P22" s="45">
        <v>0.25615222713079788</v>
      </c>
      <c r="Q22" s="48">
        <v>5.4721146461230319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13">
        <f t="shared" si="0"/>
        <v>-0.15436449605881819</v>
      </c>
      <c r="AC22" s="13">
        <f t="shared" si="1"/>
        <v>-0.23087418652762892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x14ac:dyDescent="0.2">
      <c r="A23" s="3"/>
      <c r="B23" s="36">
        <v>38869</v>
      </c>
      <c r="C23" s="37">
        <v>200874.23970377419</v>
      </c>
      <c r="D23" s="38"/>
      <c r="E23" s="39">
        <v>0.29075666128228761</v>
      </c>
      <c r="F23" s="39">
        <v>5.6824761143083862</v>
      </c>
      <c r="G23" s="40"/>
      <c r="H23" s="3"/>
      <c r="I23" s="37">
        <v>190048.52997600622</v>
      </c>
      <c r="J23" s="38"/>
      <c r="K23" s="39">
        <v>0.22596225487035326</v>
      </c>
      <c r="L23" s="41">
        <v>5.377960648912179</v>
      </c>
      <c r="M23" s="3"/>
      <c r="N23" s="37">
        <v>176847.59105400107</v>
      </c>
      <c r="O23" s="38"/>
      <c r="P23" s="39">
        <v>0.23216225964888793</v>
      </c>
      <c r="Q23" s="41">
        <v>5.2888792004144705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13">
        <f t="shared" si="0"/>
        <v>-0.30451546539620722</v>
      </c>
      <c r="AC23" s="13">
        <f t="shared" si="1"/>
        <v>-0.39359691389391571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x14ac:dyDescent="0.2">
      <c r="A24" s="3"/>
      <c r="B24" s="42">
        <v>38899</v>
      </c>
      <c r="C24" s="43">
        <v>201753.77235595905</v>
      </c>
      <c r="D24" s="44"/>
      <c r="E24" s="45">
        <v>0.43785238638956514</v>
      </c>
      <c r="F24" s="45">
        <v>6.1304239008329091</v>
      </c>
      <c r="G24" s="46"/>
      <c r="H24" s="47"/>
      <c r="I24" s="43">
        <v>190830.89611282226</v>
      </c>
      <c r="J24" s="44"/>
      <c r="K24" s="45">
        <v>0.41166650271632932</v>
      </c>
      <c r="L24" s="48">
        <v>5.8179075713936896</v>
      </c>
      <c r="M24" s="47"/>
      <c r="N24" s="43">
        <v>177451.80310761722</v>
      </c>
      <c r="O24" s="44"/>
      <c r="P24" s="45">
        <v>0.34165693183328472</v>
      </c>
      <c r="Q24" s="48">
        <v>5.553227331692085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13">
        <f t="shared" si="0"/>
        <v>-0.31251632943921948</v>
      </c>
      <c r="AC24" s="13">
        <f t="shared" si="1"/>
        <v>-0.57719656914082407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x14ac:dyDescent="0.2">
      <c r="A25" s="3"/>
      <c r="B25" s="36">
        <v>38930</v>
      </c>
      <c r="C25" s="37">
        <v>202945.47608677653</v>
      </c>
      <c r="D25" s="38"/>
      <c r="E25" s="39">
        <v>0.59067234129082635</v>
      </c>
      <c r="F25" s="39">
        <v>6.5837395150785198</v>
      </c>
      <c r="G25" s="40"/>
      <c r="H25" s="3"/>
      <c r="I25" s="37">
        <v>191932.2373019231</v>
      </c>
      <c r="J25" s="38"/>
      <c r="K25" s="39">
        <v>0.57712939127515028</v>
      </c>
      <c r="L25" s="41">
        <v>6.2117762696251901</v>
      </c>
      <c r="M25" s="3"/>
      <c r="N25" s="37">
        <v>178625.06748746143</v>
      </c>
      <c r="O25" s="38"/>
      <c r="P25" s="39">
        <v>0.66117354644894988</v>
      </c>
      <c r="Q25" s="41">
        <v>6.0796125879302423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13">
        <f t="shared" si="0"/>
        <v>-0.37196324545332971</v>
      </c>
      <c r="AC25" s="13">
        <f t="shared" si="1"/>
        <v>-0.50412692714827756</v>
      </c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x14ac:dyDescent="0.2">
      <c r="A26" s="3"/>
      <c r="B26" s="42">
        <v>38961</v>
      </c>
      <c r="C26" s="43">
        <v>204665.90932569717</v>
      </c>
      <c r="D26" s="44"/>
      <c r="E26" s="45">
        <v>0.84773175145083712</v>
      </c>
      <c r="F26" s="45">
        <v>7.1405073589648254</v>
      </c>
      <c r="G26" s="46"/>
      <c r="H26" s="47"/>
      <c r="I26" s="43">
        <v>193486.10705979468</v>
      </c>
      <c r="J26" s="44"/>
      <c r="K26" s="45">
        <v>0.80959289576102833</v>
      </c>
      <c r="L26" s="48">
        <v>6.7250009251506242</v>
      </c>
      <c r="M26" s="47"/>
      <c r="N26" s="43">
        <v>180029.25692306992</v>
      </c>
      <c r="O26" s="44"/>
      <c r="P26" s="45">
        <v>0.78610995386023319</v>
      </c>
      <c r="Q26" s="48">
        <v>6.4221349201466325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13">
        <f t="shared" si="0"/>
        <v>-0.41550643381420116</v>
      </c>
      <c r="AC26" s="13">
        <f t="shared" si="1"/>
        <v>-0.7183724388181929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x14ac:dyDescent="0.2">
      <c r="A27" s="3"/>
      <c r="B27" s="36">
        <v>38991</v>
      </c>
      <c r="C27" s="37">
        <v>206669.85252599092</v>
      </c>
      <c r="D27" s="50"/>
      <c r="E27" s="39">
        <v>0.97912896529570048</v>
      </c>
      <c r="F27" s="39">
        <v>7.5687073568115011</v>
      </c>
      <c r="G27" s="40"/>
      <c r="H27" s="3"/>
      <c r="I27" s="37">
        <v>195431.1982622158</v>
      </c>
      <c r="J27" s="50"/>
      <c r="K27" s="39">
        <v>1.0052872694472228</v>
      </c>
      <c r="L27" s="41">
        <v>7.2265967888664733</v>
      </c>
      <c r="M27" s="3"/>
      <c r="N27" s="37">
        <v>181917.71418576251</v>
      </c>
      <c r="O27" s="50"/>
      <c r="P27" s="39">
        <v>1.0489724253539379</v>
      </c>
      <c r="Q27" s="41">
        <v>6.9243488010814076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13">
        <f t="shared" si="0"/>
        <v>-0.34211056794502781</v>
      </c>
      <c r="AC27" s="13">
        <f t="shared" si="1"/>
        <v>-0.64435855573009349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x14ac:dyDescent="0.2">
      <c r="A28" s="3"/>
      <c r="B28" s="42">
        <v>39022</v>
      </c>
      <c r="C28" s="43">
        <v>208271.99249707855</v>
      </c>
      <c r="D28" s="49"/>
      <c r="E28" s="45">
        <v>0.77521706794954071</v>
      </c>
      <c r="F28" s="45">
        <v>7.900230971842376</v>
      </c>
      <c r="G28" s="46"/>
      <c r="H28" s="47"/>
      <c r="I28" s="43">
        <v>196704.29609132104</v>
      </c>
      <c r="J28" s="49"/>
      <c r="K28" s="45">
        <v>0.65143019150764303</v>
      </c>
      <c r="L28" s="48">
        <v>7.4766129082729549</v>
      </c>
      <c r="M28" s="47"/>
      <c r="N28" s="43">
        <v>182996.8892155822</v>
      </c>
      <c r="O28" s="49"/>
      <c r="P28" s="45">
        <v>0.59322152031752751</v>
      </c>
      <c r="Q28" s="48">
        <v>7.1395333638566143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13">
        <f t="shared" si="0"/>
        <v>-0.42361806356942111</v>
      </c>
      <c r="AC28" s="13">
        <f t="shared" si="1"/>
        <v>-0.76069760798576169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x14ac:dyDescent="0.2">
      <c r="A29" s="3"/>
      <c r="B29" s="36">
        <v>39052</v>
      </c>
      <c r="C29" s="37">
        <v>210431.70623303551</v>
      </c>
      <c r="D29" s="50"/>
      <c r="E29" s="39">
        <v>1.0369679139585912</v>
      </c>
      <c r="F29" s="39">
        <v>8.14136254139828</v>
      </c>
      <c r="G29" s="40"/>
      <c r="H29" s="3"/>
      <c r="I29" s="37">
        <v>198484.21770738508</v>
      </c>
      <c r="J29" s="50"/>
      <c r="K29" s="39">
        <v>0.90487175492989991</v>
      </c>
      <c r="L29" s="41">
        <v>7.6839658742901378</v>
      </c>
      <c r="M29" s="3"/>
      <c r="N29" s="37">
        <v>184628.33035770405</v>
      </c>
      <c r="O29" s="50"/>
      <c r="P29" s="39">
        <v>0.89151304654140517</v>
      </c>
      <c r="Q29" s="41">
        <v>7.4102580845484454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13">
        <f t="shared" si="0"/>
        <v>-0.4573966671081422</v>
      </c>
      <c r="AC29" s="13">
        <f t="shared" si="1"/>
        <v>-0.73110445684983461</v>
      </c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x14ac:dyDescent="0.2">
      <c r="A30" s="3"/>
      <c r="B30" s="42">
        <v>39083</v>
      </c>
      <c r="C30" s="43">
        <v>212236.57251000957</v>
      </c>
      <c r="D30" s="49"/>
      <c r="E30" s="45">
        <v>0.85769692661014574</v>
      </c>
      <c r="F30" s="45">
        <v>8.5265507473012434</v>
      </c>
      <c r="G30" s="46"/>
      <c r="H30" s="47"/>
      <c r="I30" s="43">
        <v>199867.99039076039</v>
      </c>
      <c r="J30" s="49"/>
      <c r="K30" s="45">
        <v>0.69717013239578307</v>
      </c>
      <c r="L30" s="48">
        <v>7.9061819970398091</v>
      </c>
      <c r="M30" s="47"/>
      <c r="N30" s="43">
        <v>185753.03892275644</v>
      </c>
      <c r="O30" s="49"/>
      <c r="P30" s="45">
        <v>0.60917442240491937</v>
      </c>
      <c r="Q30" s="48">
        <v>7.6198775763005528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13">
        <f t="shared" si="0"/>
        <v>-0.62036875026143434</v>
      </c>
      <c r="AC30" s="13">
        <f t="shared" si="1"/>
        <v>-0.90667317100069056</v>
      </c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x14ac:dyDescent="0.2">
      <c r="A31" s="3"/>
      <c r="B31" s="36">
        <v>39114</v>
      </c>
      <c r="C31" s="37">
        <v>214691.9241217114</v>
      </c>
      <c r="D31" s="50"/>
      <c r="E31" s="39">
        <v>1.1568937354498701</v>
      </c>
      <c r="F31" s="39">
        <v>8.8810579598861921</v>
      </c>
      <c r="G31" s="40"/>
      <c r="H31" s="3"/>
      <c r="I31" s="37">
        <v>201953.44796000601</v>
      </c>
      <c r="J31" s="50"/>
      <c r="K31" s="39">
        <v>1.0434174902986655</v>
      </c>
      <c r="L31" s="41">
        <v>8.1732025915560911</v>
      </c>
      <c r="M31" s="3"/>
      <c r="N31" s="37">
        <v>187491.53046107886</v>
      </c>
      <c r="O31" s="50"/>
      <c r="P31" s="39">
        <v>0.93591552978324444</v>
      </c>
      <c r="Q31" s="41">
        <v>7.7702857346929193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13">
        <f t="shared" si="0"/>
        <v>-0.70785536833010099</v>
      </c>
      <c r="AC31" s="13">
        <f t="shared" si="1"/>
        <v>-1.1107722251932728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x14ac:dyDescent="0.2">
      <c r="A32" s="3"/>
      <c r="B32" s="42">
        <v>39142</v>
      </c>
      <c r="C32" s="43">
        <v>215960.59776285168</v>
      </c>
      <c r="D32" s="49"/>
      <c r="E32" s="45">
        <v>0.59092750988669707</v>
      </c>
      <c r="F32" s="45">
        <v>8.9114823997794588</v>
      </c>
      <c r="G32" s="46"/>
      <c r="H32" s="47"/>
      <c r="I32" s="43">
        <v>202950.01394492618</v>
      </c>
      <c r="J32" s="49"/>
      <c r="K32" s="45">
        <v>0.49346321886889655</v>
      </c>
      <c r="L32" s="48">
        <v>8.0190527685913793</v>
      </c>
      <c r="M32" s="47"/>
      <c r="N32" s="43">
        <v>188129.85497242384</v>
      </c>
      <c r="O32" s="49"/>
      <c r="P32" s="45">
        <v>0.3404551180393014</v>
      </c>
      <c r="Q32" s="48">
        <v>7.4569239259976996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13">
        <f t="shared" si="0"/>
        <v>-0.8924296311880795</v>
      </c>
      <c r="AC32" s="13">
        <f t="shared" si="1"/>
        <v>-1.4545584737817592</v>
      </c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x14ac:dyDescent="0.2">
      <c r="A33" s="3"/>
      <c r="B33" s="36">
        <v>39173</v>
      </c>
      <c r="C33" s="37">
        <v>217668.20835631524</v>
      </c>
      <c r="D33" s="50"/>
      <c r="E33" s="39">
        <v>0.79070469852038627</v>
      </c>
      <c r="F33" s="39">
        <v>9.0952729531875747</v>
      </c>
      <c r="G33" s="40"/>
      <c r="H33" s="3"/>
      <c r="I33" s="37">
        <v>204390.32671145783</v>
      </c>
      <c r="J33" s="50"/>
      <c r="K33" s="39">
        <v>0.70968842944868982</v>
      </c>
      <c r="L33" s="41">
        <v>8.1688577585309616</v>
      </c>
      <c r="M33" s="3"/>
      <c r="N33" s="37">
        <v>189305.61200749758</v>
      </c>
      <c r="O33" s="50"/>
      <c r="P33" s="39">
        <v>0.62497099955032809</v>
      </c>
      <c r="Q33" s="41">
        <v>7.5678460649199195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13">
        <f t="shared" si="0"/>
        <v>-0.92641519465661304</v>
      </c>
      <c r="AC33" s="13">
        <f t="shared" si="1"/>
        <v>-1.5274268882676552</v>
      </c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x14ac:dyDescent="0.2">
      <c r="A34" s="3"/>
      <c r="B34" s="42">
        <v>39203</v>
      </c>
      <c r="C34" s="43">
        <v>218745.52578909849</v>
      </c>
      <c r="D34" s="49"/>
      <c r="E34" s="45">
        <v>0.49493559069486537</v>
      </c>
      <c r="F34" s="45">
        <v>9.213378131564042</v>
      </c>
      <c r="G34" s="46"/>
      <c r="H34" s="47"/>
      <c r="I34" s="43">
        <v>205176.52907622737</v>
      </c>
      <c r="J34" s="49"/>
      <c r="K34" s="45">
        <v>0.38465732572532829</v>
      </c>
      <c r="L34" s="48">
        <v>8.2040206329167376</v>
      </c>
      <c r="M34" s="47"/>
      <c r="N34" s="43">
        <v>190051.52330826089</v>
      </c>
      <c r="O34" s="49"/>
      <c r="P34" s="45">
        <v>0.39402492765707109</v>
      </c>
      <c r="Q34" s="48">
        <v>7.7157738388999633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13">
        <f t="shared" si="0"/>
        <v>-1.0093574986473044</v>
      </c>
      <c r="AC34" s="13">
        <f t="shared" si="1"/>
        <v>-1.4976042926640787</v>
      </c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x14ac:dyDescent="0.2">
      <c r="A35" s="3"/>
      <c r="B35" s="36">
        <v>39234</v>
      </c>
      <c r="C35" s="37">
        <v>220436.75720948595</v>
      </c>
      <c r="D35" s="50"/>
      <c r="E35" s="39">
        <v>0.77315017726033375</v>
      </c>
      <c r="F35" s="39">
        <v>9.7386890098801473</v>
      </c>
      <c r="G35" s="40"/>
      <c r="H35" s="3"/>
      <c r="I35" s="37">
        <v>206350.67598104879</v>
      </c>
      <c r="J35" s="50"/>
      <c r="K35" s="39">
        <v>0.57226180309599783</v>
      </c>
      <c r="L35" s="41">
        <v>8.5778858732033996</v>
      </c>
      <c r="M35" s="3"/>
      <c r="N35" s="37">
        <v>190766.92807158813</v>
      </c>
      <c r="O35" s="50"/>
      <c r="P35" s="39">
        <v>0.3764267451657588</v>
      </c>
      <c r="Q35" s="41">
        <v>7.8708095115283356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13">
        <f t="shared" si="0"/>
        <v>-1.1608031366767477</v>
      </c>
      <c r="AC35" s="13">
        <f t="shared" si="1"/>
        <v>-1.8678794983518117</v>
      </c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x14ac:dyDescent="0.2">
      <c r="A36" s="3"/>
      <c r="B36" s="42">
        <v>39264</v>
      </c>
      <c r="C36" s="43">
        <v>221128.97959267872</v>
      </c>
      <c r="D36" s="49"/>
      <c r="E36" s="45">
        <v>0.31402312026162349</v>
      </c>
      <c r="F36" s="45">
        <v>9.6033927943292667</v>
      </c>
      <c r="G36" s="46"/>
      <c r="H36" s="47"/>
      <c r="I36" s="43">
        <v>206601.58564584007</v>
      </c>
      <c r="J36" s="49"/>
      <c r="K36" s="45">
        <v>0.12159381770784705</v>
      </c>
      <c r="L36" s="48">
        <v>8.2642223320556525</v>
      </c>
      <c r="M36" s="47"/>
      <c r="N36" s="43">
        <v>190934.33587939749</v>
      </c>
      <c r="O36" s="49"/>
      <c r="P36" s="45">
        <v>8.7755152059969532E-2</v>
      </c>
      <c r="Q36" s="48">
        <v>7.5978561703335714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13">
        <f t="shared" si="0"/>
        <v>-1.3391704622736142</v>
      </c>
      <c r="AC36" s="13">
        <f t="shared" si="1"/>
        <v>-2.0055366239956953</v>
      </c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x14ac:dyDescent="0.2">
      <c r="A37" s="3"/>
      <c r="B37" s="36">
        <v>39295</v>
      </c>
      <c r="C37" s="37">
        <v>222903.28405689858</v>
      </c>
      <c r="D37" s="50"/>
      <c r="E37" s="39">
        <v>0.80238441270255123</v>
      </c>
      <c r="F37" s="39">
        <v>9.8340738384275994</v>
      </c>
      <c r="G37" s="40"/>
      <c r="H37" s="3"/>
      <c r="I37" s="37">
        <v>208023.6872033767</v>
      </c>
      <c r="J37" s="50"/>
      <c r="K37" s="39">
        <v>0.68833041774152548</v>
      </c>
      <c r="L37" s="41">
        <v>8.3839224341143819</v>
      </c>
      <c r="M37" s="3"/>
      <c r="N37" s="37">
        <v>191970.93275367765</v>
      </c>
      <c r="O37" s="50"/>
      <c r="P37" s="39">
        <v>0.54290752341943005</v>
      </c>
      <c r="Q37" s="41">
        <v>7.4714402933132789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13">
        <f t="shared" si="0"/>
        <v>-1.4501514043132175</v>
      </c>
      <c r="AC37" s="13">
        <f t="shared" si="1"/>
        <v>-2.3626335451143206</v>
      </c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x14ac:dyDescent="0.2">
      <c r="A38" s="3"/>
      <c r="B38" s="42">
        <v>39326</v>
      </c>
      <c r="C38" s="43">
        <v>224639.26990613842</v>
      </c>
      <c r="D38" s="49"/>
      <c r="E38" s="45">
        <v>0.77880676212768662</v>
      </c>
      <c r="F38" s="45">
        <v>9.7590070795114485</v>
      </c>
      <c r="G38" s="46"/>
      <c r="H38" s="47"/>
      <c r="I38" s="43">
        <v>209648.69012851518</v>
      </c>
      <c r="J38" s="49"/>
      <c r="K38" s="45">
        <v>0.78116244692354542</v>
      </c>
      <c r="L38" s="48">
        <v>8.3533558632846052</v>
      </c>
      <c r="M38" s="47"/>
      <c r="N38" s="43">
        <v>193488.7507108546</v>
      </c>
      <c r="O38" s="49"/>
      <c r="P38" s="45">
        <v>0.79064988402410563</v>
      </c>
      <c r="Q38" s="48">
        <v>7.4762813654983802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13">
        <f t="shared" si="0"/>
        <v>-1.4056512162268433</v>
      </c>
      <c r="AC38" s="13">
        <f t="shared" si="1"/>
        <v>-2.2827257140130683</v>
      </c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x14ac:dyDescent="0.2">
      <c r="A39" s="3"/>
      <c r="B39" s="36">
        <v>39356</v>
      </c>
      <c r="C39" s="37">
        <v>225909.98282348082</v>
      </c>
      <c r="D39" s="50"/>
      <c r="E39" s="39">
        <v>0.56566820123362049</v>
      </c>
      <c r="F39" s="39">
        <v>9.3095969549164153</v>
      </c>
      <c r="G39" s="40"/>
      <c r="H39" s="3"/>
      <c r="I39" s="37">
        <v>210886.57370202613</v>
      </c>
      <c r="J39" s="50"/>
      <c r="K39" s="39">
        <v>0.59045614487365583</v>
      </c>
      <c r="L39" s="41">
        <v>7.908346045687864</v>
      </c>
      <c r="M39" s="3"/>
      <c r="N39" s="37">
        <v>194554.08506313071</v>
      </c>
      <c r="O39" s="50"/>
      <c r="P39" s="39">
        <v>0.55059239793642689</v>
      </c>
      <c r="Q39" s="41">
        <v>6.9462014372414274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13">
        <f t="shared" si="0"/>
        <v>-1.4012509092285512</v>
      </c>
      <c r="AC39" s="13">
        <f t="shared" si="1"/>
        <v>-2.3633955176749879</v>
      </c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x14ac:dyDescent="0.2">
      <c r="A40" s="3"/>
      <c r="B40" s="42">
        <v>39387</v>
      </c>
      <c r="C40" s="43">
        <v>225637.64977983027</v>
      </c>
      <c r="D40" s="49"/>
      <c r="E40" s="45">
        <v>-0.12054936229327495</v>
      </c>
      <c r="F40" s="45">
        <v>8.3379704945182738</v>
      </c>
      <c r="G40" s="46"/>
      <c r="H40" s="47"/>
      <c r="I40" s="43">
        <v>210701.65800581608</v>
      </c>
      <c r="J40" s="49"/>
      <c r="K40" s="45">
        <v>-8.7684907087222541E-2</v>
      </c>
      <c r="L40" s="48">
        <v>7.115941132265192</v>
      </c>
      <c r="M40" s="47"/>
      <c r="N40" s="43">
        <v>194139.31936915207</v>
      </c>
      <c r="O40" s="49"/>
      <c r="P40" s="45">
        <v>-0.21318786179382698</v>
      </c>
      <c r="Q40" s="48">
        <v>6.0888631502600958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13">
        <f t="shared" si="0"/>
        <v>-1.2220293622530818</v>
      </c>
      <c r="AC40" s="13">
        <f t="shared" si="1"/>
        <v>-2.2491073442581779</v>
      </c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x14ac:dyDescent="0.2">
      <c r="A41" s="3"/>
      <c r="B41" s="36">
        <v>39417</v>
      </c>
      <c r="C41" s="37">
        <v>225795.99052533074</v>
      </c>
      <c r="D41" s="50"/>
      <c r="E41" s="39">
        <v>7.0174789382420499E-2</v>
      </c>
      <c r="F41" s="39">
        <v>7.3013162167114558</v>
      </c>
      <c r="G41" s="40"/>
      <c r="H41" s="3"/>
      <c r="I41" s="37">
        <v>210808.01637626631</v>
      </c>
      <c r="J41" s="50"/>
      <c r="K41" s="39">
        <v>5.0478183919793196E-2</v>
      </c>
      <c r="L41" s="41">
        <v>6.2089564657728005</v>
      </c>
      <c r="M41" s="3"/>
      <c r="N41" s="37">
        <v>194100.15072535904</v>
      </c>
      <c r="O41" s="50"/>
      <c r="P41" s="39">
        <v>-2.0175533694214209E-2</v>
      </c>
      <c r="Q41" s="41">
        <v>5.1302096212992012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13">
        <f t="shared" si="0"/>
        <v>-1.0923597509386553</v>
      </c>
      <c r="AC41" s="13">
        <f t="shared" si="1"/>
        <v>-2.1711065954122546</v>
      </c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x14ac:dyDescent="0.2">
      <c r="A42" s="3"/>
      <c r="B42" s="42">
        <v>39448</v>
      </c>
      <c r="C42" s="43">
        <v>226230.74375838923</v>
      </c>
      <c r="D42" s="49"/>
      <c r="E42" s="45">
        <v>0.19254249468603746</v>
      </c>
      <c r="F42" s="45">
        <v>6.5936662484123332</v>
      </c>
      <c r="G42" s="46"/>
      <c r="H42" s="47"/>
      <c r="I42" s="43">
        <v>210997.9475328979</v>
      </c>
      <c r="J42" s="49"/>
      <c r="K42" s="45">
        <v>9.0096742949555164E-2</v>
      </c>
      <c r="L42" s="48">
        <v>5.5686541503606577</v>
      </c>
      <c r="M42" s="47"/>
      <c r="N42" s="43">
        <v>193849.06740757808</v>
      </c>
      <c r="O42" s="49"/>
      <c r="P42" s="45">
        <v>-0.12935761092542464</v>
      </c>
      <c r="Q42" s="48">
        <v>4.358490462268179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13">
        <f t="shared" si="0"/>
        <v>-1.0250120980516755</v>
      </c>
      <c r="AC42" s="13">
        <f t="shared" si="1"/>
        <v>-2.2351757861441541</v>
      </c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x14ac:dyDescent="0.2">
      <c r="A43" s="3"/>
      <c r="B43" s="36">
        <v>39479</v>
      </c>
      <c r="C43" s="37">
        <v>227150.67719329422</v>
      </c>
      <c r="D43" s="50"/>
      <c r="E43" s="39">
        <v>0.40663502211151581</v>
      </c>
      <c r="F43" s="39">
        <v>5.8030841740091716</v>
      </c>
      <c r="G43" s="40"/>
      <c r="H43" s="3"/>
      <c r="I43" s="37">
        <v>211685.75170674769</v>
      </c>
      <c r="J43" s="50"/>
      <c r="K43" s="39">
        <v>0.32597671299268427</v>
      </c>
      <c r="L43" s="41">
        <v>4.8190827366656492</v>
      </c>
      <c r="M43" s="3"/>
      <c r="N43" s="37">
        <v>194629.82542516873</v>
      </c>
      <c r="O43" s="50"/>
      <c r="P43" s="39">
        <v>0.40276593951780626</v>
      </c>
      <c r="Q43" s="41">
        <v>3.8072626248958557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13">
        <f t="shared" si="0"/>
        <v>-0.98400143734352241</v>
      </c>
      <c r="AC43" s="13">
        <f t="shared" si="1"/>
        <v>-1.995821549113316</v>
      </c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x14ac:dyDescent="0.2">
      <c r="A44" s="3"/>
      <c r="B44" s="42">
        <v>39508</v>
      </c>
      <c r="C44" s="43">
        <v>226536.23656726183</v>
      </c>
      <c r="D44" s="49"/>
      <c r="E44" s="45">
        <v>-0.27049913899641354</v>
      </c>
      <c r="F44" s="45">
        <v>4.8970223799914265</v>
      </c>
      <c r="G44" s="46"/>
      <c r="H44" s="47"/>
      <c r="I44" s="43">
        <v>211131.03645110023</v>
      </c>
      <c r="J44" s="49"/>
      <c r="K44" s="45">
        <v>-0.2620465719468541</v>
      </c>
      <c r="L44" s="48">
        <v>4.0310529411414961</v>
      </c>
      <c r="M44" s="47"/>
      <c r="N44" s="43">
        <v>194027.85435713161</v>
      </c>
      <c r="O44" s="49"/>
      <c r="P44" s="45">
        <v>-0.30929024712533248</v>
      </c>
      <c r="Q44" s="48">
        <v>3.1350682673796371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13">
        <f t="shared" si="0"/>
        <v>-0.86596943884993038</v>
      </c>
      <c r="AC44" s="13">
        <f t="shared" si="1"/>
        <v>-1.7619541126117895</v>
      </c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x14ac:dyDescent="0.2">
      <c r="A45" s="3"/>
      <c r="B45" s="36">
        <v>39539</v>
      </c>
      <c r="C45" s="37">
        <v>226088.74948414817</v>
      </c>
      <c r="D45" s="50"/>
      <c r="E45" s="39">
        <v>-0.19753443859336528</v>
      </c>
      <c r="F45" s="39">
        <v>3.8685213570779098</v>
      </c>
      <c r="G45" s="40"/>
      <c r="H45" s="3"/>
      <c r="I45" s="37">
        <v>210687.49862561608</v>
      </c>
      <c r="J45" s="50"/>
      <c r="K45" s="39">
        <v>-0.21007703696224667</v>
      </c>
      <c r="L45" s="41">
        <v>3.0809539842108649</v>
      </c>
      <c r="M45" s="3"/>
      <c r="N45" s="37">
        <v>193735.58073880817</v>
      </c>
      <c r="O45" s="50"/>
      <c r="P45" s="39">
        <v>-0.15063487626136407</v>
      </c>
      <c r="Q45" s="41">
        <v>2.3401148462176309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13">
        <f t="shared" si="0"/>
        <v>-0.78756737286704492</v>
      </c>
      <c r="AC45" s="13">
        <f t="shared" si="1"/>
        <v>-1.5284065108602789</v>
      </c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x14ac:dyDescent="0.2">
      <c r="A46" s="3"/>
      <c r="B46" s="42">
        <v>39569</v>
      </c>
      <c r="C46" s="43">
        <v>224583.89350154254</v>
      </c>
      <c r="D46" s="49"/>
      <c r="E46" s="45">
        <v>-0.66560409840789703</v>
      </c>
      <c r="F46" s="45">
        <v>2.6690226880676988</v>
      </c>
      <c r="G46" s="46"/>
      <c r="H46" s="47"/>
      <c r="I46" s="43">
        <v>209243.32958486257</v>
      </c>
      <c r="J46" s="49"/>
      <c r="K46" s="45">
        <v>-0.68545549696791852</v>
      </c>
      <c r="L46" s="48">
        <v>1.9820983067338602</v>
      </c>
      <c r="M46" s="47"/>
      <c r="N46" s="43">
        <v>192031.65255650919</v>
      </c>
      <c r="O46" s="49"/>
      <c r="P46" s="45">
        <v>-0.87951225882261497</v>
      </c>
      <c r="Q46" s="48">
        <v>1.0418907535071753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13">
        <f t="shared" si="0"/>
        <v>-0.6869243813338386</v>
      </c>
      <c r="AC46" s="13">
        <f t="shared" si="1"/>
        <v>-1.6271319345605235</v>
      </c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x14ac:dyDescent="0.2">
      <c r="A47" s="3"/>
      <c r="B47" s="36">
        <v>39600</v>
      </c>
      <c r="C47" s="37">
        <v>222870.93446954802</v>
      </c>
      <c r="D47" s="50"/>
      <c r="E47" s="39">
        <v>-0.76272568138674046</v>
      </c>
      <c r="F47" s="39">
        <v>1.1042519817821699</v>
      </c>
      <c r="G47" s="40"/>
      <c r="H47" s="3"/>
      <c r="I47" s="37">
        <v>207605.67570002135</v>
      </c>
      <c r="J47" s="50"/>
      <c r="K47" s="39">
        <v>-0.78265524071439074</v>
      </c>
      <c r="L47" s="41">
        <v>0.60818783995057402</v>
      </c>
      <c r="M47" s="3"/>
      <c r="N47" s="37">
        <v>190599.83960487813</v>
      </c>
      <c r="O47" s="50"/>
      <c r="P47" s="39">
        <v>-0.74561299273811699</v>
      </c>
      <c r="Q47" s="41">
        <v>-8.7587753495355969E-2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13">
        <f t="shared" si="0"/>
        <v>-0.49606414183159586</v>
      </c>
      <c r="AC47" s="13">
        <f t="shared" si="1"/>
        <v>-1.1918397352775258</v>
      </c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x14ac:dyDescent="0.2">
      <c r="A48" s="3"/>
      <c r="B48" s="42">
        <v>39630</v>
      </c>
      <c r="C48" s="43">
        <v>219624.90431859996</v>
      </c>
      <c r="D48" s="49"/>
      <c r="E48" s="45">
        <v>-1.4564618570267527</v>
      </c>
      <c r="F48" s="45">
        <v>-0.68018008171036115</v>
      </c>
      <c r="G48" s="46"/>
      <c r="H48" s="47"/>
      <c r="I48" s="43">
        <v>204552.1973165384</v>
      </c>
      <c r="J48" s="49"/>
      <c r="K48" s="45">
        <v>-1.4708067942685119</v>
      </c>
      <c r="L48" s="48">
        <v>-0.99195188792731415</v>
      </c>
      <c r="M48" s="47"/>
      <c r="N48" s="43">
        <v>187738.18135066738</v>
      </c>
      <c r="O48" s="49"/>
      <c r="P48" s="45">
        <v>-1.501395940386459</v>
      </c>
      <c r="Q48" s="48">
        <v>-1.6739548253641203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13">
        <f t="shared" si="0"/>
        <v>-0.311771806216953</v>
      </c>
      <c r="AC48" s="13">
        <f t="shared" si="1"/>
        <v>-0.99377474365375917</v>
      </c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x14ac:dyDescent="0.2">
      <c r="A49" s="3"/>
      <c r="B49" s="36">
        <v>39661</v>
      </c>
      <c r="C49" s="37">
        <v>216697.2693893481</v>
      </c>
      <c r="D49" s="50"/>
      <c r="E49" s="39">
        <v>-1.3330159156289767</v>
      </c>
      <c r="F49" s="39">
        <v>-2.7841737253033614</v>
      </c>
      <c r="G49" s="40"/>
      <c r="H49" s="3"/>
      <c r="I49" s="37">
        <v>201783.67926569286</v>
      </c>
      <c r="J49" s="50"/>
      <c r="K49" s="39">
        <v>-1.3534530976273658</v>
      </c>
      <c r="L49" s="41">
        <v>-2.9996622123052816</v>
      </c>
      <c r="M49" s="3"/>
      <c r="N49" s="37">
        <v>185273.99068417051</v>
      </c>
      <c r="O49" s="50"/>
      <c r="P49" s="39">
        <v>-1.3125676667199286</v>
      </c>
      <c r="Q49" s="41">
        <v>-3.4885187947178196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13">
        <f t="shared" si="0"/>
        <v>-0.21548848700192025</v>
      </c>
      <c r="AC49" s="13">
        <f t="shared" si="1"/>
        <v>-0.70434506941445818</v>
      </c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x14ac:dyDescent="0.2">
      <c r="A50" s="3"/>
      <c r="B50" s="42">
        <v>39692</v>
      </c>
      <c r="C50" s="43">
        <v>213087.29166900399</v>
      </c>
      <c r="D50" s="49"/>
      <c r="E50" s="45">
        <v>-1.6659082647958741</v>
      </c>
      <c r="F50" s="45">
        <v>-5.1424571678679456</v>
      </c>
      <c r="G50" s="46"/>
      <c r="H50" s="47"/>
      <c r="I50" s="43">
        <v>198550.70803720149</v>
      </c>
      <c r="J50" s="49"/>
      <c r="K50" s="45">
        <v>-1.6021965900594211</v>
      </c>
      <c r="L50" s="48">
        <v>-5.2936090774097266</v>
      </c>
      <c r="M50" s="47"/>
      <c r="N50" s="43">
        <v>182220.18354886281</v>
      </c>
      <c r="O50" s="49"/>
      <c r="P50" s="45">
        <v>-1.6482654278837288</v>
      </c>
      <c r="Q50" s="48">
        <v>-5.8238874976412944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13">
        <f t="shared" si="0"/>
        <v>-0.15115190954178104</v>
      </c>
      <c r="AC50" s="13">
        <f t="shared" si="1"/>
        <v>-0.68143032977334883</v>
      </c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x14ac:dyDescent="0.2">
      <c r="A51" s="3"/>
      <c r="B51" s="36">
        <v>39722</v>
      </c>
      <c r="C51" s="37">
        <v>209193.30536080539</v>
      </c>
      <c r="D51" s="50"/>
      <c r="E51" s="39">
        <v>-1.8274136752590806</v>
      </c>
      <c r="F51" s="39">
        <v>-7.399707287719707</v>
      </c>
      <c r="G51" s="40"/>
      <c r="H51" s="3"/>
      <c r="I51" s="37">
        <v>194954.13060815167</v>
      </c>
      <c r="J51" s="50"/>
      <c r="K51" s="39">
        <v>-1.8114150609707025</v>
      </c>
      <c r="L51" s="41">
        <v>-7.5549821945451754</v>
      </c>
      <c r="M51" s="3"/>
      <c r="N51" s="37">
        <v>179292.76534765199</v>
      </c>
      <c r="O51" s="50"/>
      <c r="P51" s="39">
        <v>-1.606527962049725</v>
      </c>
      <c r="Q51" s="41">
        <v>-7.8442556014830416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13">
        <f t="shared" si="0"/>
        <v>-0.15527490682546841</v>
      </c>
      <c r="AC51" s="13">
        <f t="shared" si="1"/>
        <v>-0.44454831376333459</v>
      </c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x14ac:dyDescent="0.2">
      <c r="A52" s="3"/>
      <c r="B52" s="42">
        <v>39753</v>
      </c>
      <c r="C52" s="43">
        <v>204692.27386665938</v>
      </c>
      <c r="D52" s="49"/>
      <c r="E52" s="45">
        <v>-2.1516135453679368</v>
      </c>
      <c r="F52" s="45">
        <v>-9.2827486607880729</v>
      </c>
      <c r="G52" s="46"/>
      <c r="H52" s="47"/>
      <c r="I52" s="43">
        <v>190946.05886983374</v>
      </c>
      <c r="J52" s="49"/>
      <c r="K52" s="45">
        <v>-2.0559050099707576</v>
      </c>
      <c r="L52" s="48">
        <v>-9.3761004649697668</v>
      </c>
      <c r="M52" s="47"/>
      <c r="N52" s="43">
        <v>176189.95988336115</v>
      </c>
      <c r="O52" s="49"/>
      <c r="P52" s="45">
        <v>-1.7305804047778679</v>
      </c>
      <c r="Q52" s="48">
        <v>-9.2456075070813313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13">
        <f t="shared" si="0"/>
        <v>-9.3351804181693865E-2</v>
      </c>
      <c r="AC52" s="13">
        <f t="shared" si="1"/>
        <v>3.7141153706741648E-2</v>
      </c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x14ac:dyDescent="0.2">
      <c r="A53" s="3"/>
      <c r="B53" s="36">
        <v>39783</v>
      </c>
      <c r="C53" s="37">
        <v>201599.23105134646</v>
      </c>
      <c r="D53" s="50"/>
      <c r="E53" s="39">
        <v>-1.5110696446353273</v>
      </c>
      <c r="F53" s="39">
        <v>-10.716204223860998</v>
      </c>
      <c r="G53" s="40"/>
      <c r="H53" s="3"/>
      <c r="I53" s="37">
        <v>187849.92035306673</v>
      </c>
      <c r="J53" s="50"/>
      <c r="K53" s="39">
        <v>-1.6214728573568635</v>
      </c>
      <c r="L53" s="41">
        <v>-10.890523243775618</v>
      </c>
      <c r="M53" s="3"/>
      <c r="N53" s="37">
        <v>174117.24238875849</v>
      </c>
      <c r="O53" s="50"/>
      <c r="P53" s="39">
        <v>-1.1764106740104978</v>
      </c>
      <c r="Q53" s="41">
        <v>-10.295153435957545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13">
        <f t="shared" si="0"/>
        <v>-0.17431901991461984</v>
      </c>
      <c r="AC53" s="13">
        <f t="shared" si="1"/>
        <v>0.42105078790345374</v>
      </c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x14ac:dyDescent="0.2">
      <c r="A54" s="3"/>
      <c r="B54" s="42">
        <v>39814</v>
      </c>
      <c r="C54" s="43">
        <v>200403.32005304447</v>
      </c>
      <c r="D54" s="49"/>
      <c r="E54" s="45">
        <v>-0.59321208323328278</v>
      </c>
      <c r="F54" s="45">
        <v>-11.416407547564816</v>
      </c>
      <c r="G54" s="46"/>
      <c r="H54" s="47"/>
      <c r="I54" s="43">
        <v>186878.07183296909</v>
      </c>
      <c r="J54" s="49"/>
      <c r="K54" s="45">
        <v>-0.51735370356880139</v>
      </c>
      <c r="L54" s="48">
        <v>-11.431331907230117</v>
      </c>
      <c r="M54" s="47"/>
      <c r="N54" s="43">
        <v>173689.92844923795</v>
      </c>
      <c r="O54" s="49"/>
      <c r="P54" s="45">
        <v>-0.24541735996854186</v>
      </c>
      <c r="Q54" s="48">
        <v>-10.39939950598496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13">
        <f t="shared" si="0"/>
        <v>-1.4924359665300813E-2</v>
      </c>
      <c r="AC54" s="13">
        <f t="shared" si="1"/>
        <v>1.0170080415798566</v>
      </c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x14ac:dyDescent="0.2">
      <c r="A55" s="3"/>
      <c r="B55" s="36">
        <v>39845</v>
      </c>
      <c r="C55" s="37">
        <v>201116.80914270706</v>
      </c>
      <c r="D55" s="50"/>
      <c r="E55" s="39">
        <v>0.35602658153254652</v>
      </c>
      <c r="F55" s="39">
        <v>-11.461056762966905</v>
      </c>
      <c r="G55" s="40"/>
      <c r="H55" s="3"/>
      <c r="I55" s="37">
        <v>187902.19858268267</v>
      </c>
      <c r="J55" s="50"/>
      <c r="K55" s="39">
        <v>0.54801868387690433</v>
      </c>
      <c r="L55" s="41">
        <v>-11.235311272632472</v>
      </c>
      <c r="M55" s="3"/>
      <c r="N55" s="37">
        <v>174505.27481659624</v>
      </c>
      <c r="O55" s="50"/>
      <c r="P55" s="39">
        <v>0.46942639371090422</v>
      </c>
      <c r="Q55" s="41">
        <v>-10.339910938423969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13">
        <f t="shared" si="0"/>
        <v>0.22574549033443247</v>
      </c>
      <c r="AC55" s="13">
        <f t="shared" si="1"/>
        <v>1.1211458245429355</v>
      </c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x14ac:dyDescent="0.2">
      <c r="A56" s="3"/>
      <c r="B56" s="42">
        <v>39873</v>
      </c>
      <c r="C56" s="43">
        <v>199383.58213452151</v>
      </c>
      <c r="D56" s="49"/>
      <c r="E56" s="45">
        <v>-0.86180116698038489</v>
      </c>
      <c r="F56" s="45">
        <v>-11.986009322035471</v>
      </c>
      <c r="G56" s="46"/>
      <c r="H56" s="47"/>
      <c r="I56" s="43">
        <v>186328.23550871544</v>
      </c>
      <c r="J56" s="49"/>
      <c r="K56" s="45">
        <v>-0.83765016366992029</v>
      </c>
      <c r="L56" s="48">
        <v>-11.747586408561645</v>
      </c>
      <c r="M56" s="47"/>
      <c r="N56" s="43">
        <v>172948.5713313435</v>
      </c>
      <c r="O56" s="49"/>
      <c r="P56" s="45">
        <v>-0.89206672227463457</v>
      </c>
      <c r="Q56" s="48">
        <v>-10.864049955935272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13">
        <f t="shared" si="0"/>
        <v>0.23842291347382627</v>
      </c>
      <c r="AC56" s="13">
        <f t="shared" si="1"/>
        <v>1.1219593661001994</v>
      </c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x14ac:dyDescent="0.2">
      <c r="A57" s="3"/>
      <c r="B57" s="36">
        <v>39904</v>
      </c>
      <c r="C57" s="37">
        <v>198315.60560678126</v>
      </c>
      <c r="D57" s="50"/>
      <c r="E57" s="39">
        <v>-0.5356391515825436</v>
      </c>
      <c r="F57" s="39">
        <v>-12.284177757953486</v>
      </c>
      <c r="G57" s="40"/>
      <c r="H57" s="3"/>
      <c r="I57" s="37">
        <v>185259.8819333025</v>
      </c>
      <c r="J57" s="50"/>
      <c r="K57" s="39">
        <v>-0.57337180942872124</v>
      </c>
      <c r="L57" s="41">
        <v>-12.068877773093462</v>
      </c>
      <c r="M57" s="3"/>
      <c r="N57" s="37">
        <v>171374.66488104538</v>
      </c>
      <c r="O57" s="50"/>
      <c r="P57" s="39">
        <v>-0.91004304816300419</v>
      </c>
      <c r="Q57" s="41">
        <v>-11.541976838993506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13">
        <f t="shared" si="0"/>
        <v>0.21529998486002455</v>
      </c>
      <c r="AC57" s="13">
        <f t="shared" si="1"/>
        <v>0.74220091895998053</v>
      </c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x14ac:dyDescent="0.2">
      <c r="A58" s="3"/>
      <c r="B58" s="42">
        <v>39934</v>
      </c>
      <c r="C58" s="43">
        <v>196756.71531722252</v>
      </c>
      <c r="D58" s="49"/>
      <c r="E58" s="45">
        <v>-0.78606536524901571</v>
      </c>
      <c r="F58" s="45">
        <v>-12.390549362405139</v>
      </c>
      <c r="G58" s="46"/>
      <c r="H58" s="47"/>
      <c r="I58" s="43">
        <v>183093.39677772796</v>
      </c>
      <c r="J58" s="49"/>
      <c r="K58" s="45">
        <v>-1.1694302797593963</v>
      </c>
      <c r="L58" s="48">
        <v>-12.497379418983584</v>
      </c>
      <c r="M58" s="47"/>
      <c r="N58" s="43">
        <v>169466.68588971373</v>
      </c>
      <c r="O58" s="49"/>
      <c r="P58" s="45">
        <v>-1.1133378394385289</v>
      </c>
      <c r="Q58" s="48">
        <v>-11.750649628011331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13">
        <f t="shared" si="0"/>
        <v>-0.10683005657844546</v>
      </c>
      <c r="AC58" s="13">
        <f t="shared" si="1"/>
        <v>0.63989973439380776</v>
      </c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x14ac:dyDescent="0.2">
      <c r="A59" s="3"/>
      <c r="B59" s="36">
        <v>39965</v>
      </c>
      <c r="C59" s="37">
        <v>198255.48928071771</v>
      </c>
      <c r="D59" s="50"/>
      <c r="E59" s="39">
        <v>0.76173967484605498</v>
      </c>
      <c r="F59" s="39">
        <v>-11.044708565258716</v>
      </c>
      <c r="G59" s="40"/>
      <c r="H59" s="3"/>
      <c r="I59" s="37">
        <v>184493.74292022636</v>
      </c>
      <c r="J59" s="50"/>
      <c r="K59" s="39">
        <v>0.76482613089450524</v>
      </c>
      <c r="L59" s="41">
        <v>-11.132611236115935</v>
      </c>
      <c r="M59" s="3"/>
      <c r="N59" s="37">
        <v>170575.4720467841</v>
      </c>
      <c r="O59" s="50"/>
      <c r="P59" s="39">
        <v>0.65427971949125663</v>
      </c>
      <c r="Q59" s="41">
        <v>-10.505972932404049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13">
        <f t="shared" si="0"/>
        <v>-8.7902670857218368E-2</v>
      </c>
      <c r="AC59" s="13">
        <f t="shared" si="1"/>
        <v>0.5387356328546673</v>
      </c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x14ac:dyDescent="0.2">
      <c r="A60" s="3"/>
      <c r="B60" s="42">
        <v>39995</v>
      </c>
      <c r="C60" s="43">
        <v>199781.15954236267</v>
      </c>
      <c r="D60" s="49"/>
      <c r="E60" s="45">
        <v>0.76954755057738566</v>
      </c>
      <c r="F60" s="45">
        <v>-9.0352889795461806</v>
      </c>
      <c r="G60" s="46"/>
      <c r="H60" s="47"/>
      <c r="I60" s="43">
        <v>185725.43487120452</v>
      </c>
      <c r="J60" s="49"/>
      <c r="K60" s="45">
        <v>0.6676063542766002</v>
      </c>
      <c r="L60" s="48">
        <v>-9.2038915701306365</v>
      </c>
      <c r="M60" s="47"/>
      <c r="N60" s="43">
        <v>171866.35428928441</v>
      </c>
      <c r="O60" s="49"/>
      <c r="P60" s="45">
        <v>0.75678069479197063</v>
      </c>
      <c r="Q60" s="48">
        <v>-8.4542350134609592</v>
      </c>
      <c r="R60" s="3"/>
      <c r="S60" s="51"/>
      <c r="T60" s="3"/>
      <c r="U60" s="3"/>
      <c r="V60" s="3"/>
      <c r="W60" s="3"/>
      <c r="X60" s="3"/>
      <c r="Y60" s="3"/>
      <c r="Z60" s="3"/>
      <c r="AA60" s="3"/>
      <c r="AB60" s="13">
        <f t="shared" si="0"/>
        <v>-0.16860259058445592</v>
      </c>
      <c r="AC60" s="13">
        <f t="shared" si="1"/>
        <v>0.58105396608522142</v>
      </c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x14ac:dyDescent="0.2">
      <c r="A61" s="3"/>
      <c r="B61" s="36">
        <v>40026</v>
      </c>
      <c r="C61" s="37">
        <v>202057.62453610351</v>
      </c>
      <c r="D61" s="50"/>
      <c r="E61" s="39">
        <v>1.1394793177472451</v>
      </c>
      <c r="F61" s="39">
        <v>-6.7558049506110791</v>
      </c>
      <c r="G61" s="40"/>
      <c r="H61" s="3"/>
      <c r="I61" s="37">
        <v>187894.01926758172</v>
      </c>
      <c r="J61" s="50"/>
      <c r="K61" s="39">
        <v>1.1676291929972251</v>
      </c>
      <c r="L61" s="41">
        <v>-6.8834407463758964</v>
      </c>
      <c r="M61" s="3"/>
      <c r="N61" s="37">
        <v>173683.28709473216</v>
      </c>
      <c r="O61" s="50"/>
      <c r="P61" s="39">
        <v>1.0571777198400838</v>
      </c>
      <c r="Q61" s="41">
        <v>-6.2559798850539039</v>
      </c>
      <c r="R61" s="3"/>
      <c r="S61" s="51"/>
      <c r="T61" s="3"/>
      <c r="U61" s="3"/>
      <c r="V61" s="3"/>
      <c r="W61" s="3"/>
      <c r="X61" s="3"/>
      <c r="Y61" s="3"/>
      <c r="Z61" s="3"/>
      <c r="AA61" s="3"/>
      <c r="AB61" s="13">
        <f t="shared" si="0"/>
        <v>-0.12763579576481732</v>
      </c>
      <c r="AC61" s="13">
        <f t="shared" si="1"/>
        <v>0.49982506555717521</v>
      </c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x14ac:dyDescent="0.2">
      <c r="A62" s="3"/>
      <c r="B62" s="42">
        <v>40057</v>
      </c>
      <c r="C62" s="43">
        <v>204651.71209049827</v>
      </c>
      <c r="D62" s="49"/>
      <c r="E62" s="45">
        <v>1.2838355198673668</v>
      </c>
      <c r="F62" s="45">
        <v>-3.9587436268179772</v>
      </c>
      <c r="G62" s="46"/>
      <c r="H62" s="47"/>
      <c r="I62" s="43">
        <v>189897.22755268656</v>
      </c>
      <c r="J62" s="49"/>
      <c r="K62" s="45">
        <v>1.0661373325842902</v>
      </c>
      <c r="L62" s="48">
        <v>-4.3583226522131469</v>
      </c>
      <c r="M62" s="47"/>
      <c r="N62" s="43">
        <v>175272.48516197325</v>
      </c>
      <c r="O62" s="49"/>
      <c r="P62" s="45">
        <v>0.91499769138656006</v>
      </c>
      <c r="Q62" s="48">
        <v>-3.8128039669252871</v>
      </c>
      <c r="R62" s="3"/>
      <c r="S62" s="51"/>
      <c r="T62" s="3"/>
      <c r="U62" s="3"/>
      <c r="V62" s="3"/>
      <c r="W62" s="3"/>
      <c r="X62" s="3"/>
      <c r="Y62" s="3"/>
      <c r="Z62" s="3"/>
      <c r="AA62" s="3"/>
      <c r="AB62" s="13">
        <f t="shared" si="0"/>
        <v>-0.39957902539516965</v>
      </c>
      <c r="AC62" s="13">
        <f t="shared" si="1"/>
        <v>0.14593965989269009</v>
      </c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x14ac:dyDescent="0.2">
      <c r="A63" s="3"/>
      <c r="B63" s="36">
        <v>40087</v>
      </c>
      <c r="C63" s="37">
        <v>206995.73824598902</v>
      </c>
      <c r="D63" s="50"/>
      <c r="E63" s="39">
        <v>1.1453733426154855</v>
      </c>
      <c r="F63" s="39">
        <v>-1.0504959090474273</v>
      </c>
      <c r="G63" s="40"/>
      <c r="H63" s="3"/>
      <c r="I63" s="37">
        <v>192147.60422876608</v>
      </c>
      <c r="J63" s="50"/>
      <c r="K63" s="39">
        <v>1.1850497793366515</v>
      </c>
      <c r="L63" s="41">
        <v>-1.439582926830397</v>
      </c>
      <c r="M63" s="3"/>
      <c r="N63" s="37">
        <v>177124.97796477543</v>
      </c>
      <c r="O63" s="50"/>
      <c r="P63" s="39">
        <v>1.0569216275391256</v>
      </c>
      <c r="Q63" s="41">
        <v>-1.2090768853239524</v>
      </c>
      <c r="R63" s="3"/>
      <c r="S63" s="51"/>
      <c r="T63" s="3"/>
      <c r="U63" s="3"/>
      <c r="V63" s="3"/>
      <c r="W63" s="3"/>
      <c r="X63" s="3"/>
      <c r="Y63" s="3"/>
      <c r="Z63" s="3"/>
      <c r="AA63" s="3"/>
      <c r="AB63" s="13">
        <f t="shared" si="0"/>
        <v>-0.38908701778296972</v>
      </c>
      <c r="AC63" s="13">
        <f t="shared" si="1"/>
        <v>-0.15858097627652512</v>
      </c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x14ac:dyDescent="0.2">
      <c r="A64" s="3"/>
      <c r="B64" s="42">
        <v>40118</v>
      </c>
      <c r="C64" s="43">
        <v>207417.77938041155</v>
      </c>
      <c r="D64" s="49"/>
      <c r="E64" s="45">
        <v>0.20388880370134643</v>
      </c>
      <c r="F64" s="45">
        <v>1.3315136239717731</v>
      </c>
      <c r="G64" s="46"/>
      <c r="H64" s="47"/>
      <c r="I64" s="43">
        <v>192401.73237652579</v>
      </c>
      <c r="J64" s="49"/>
      <c r="K64" s="45">
        <v>0.13225673501354152</v>
      </c>
      <c r="L64" s="48">
        <v>0.7623480239958127</v>
      </c>
      <c r="M64" s="47"/>
      <c r="N64" s="43">
        <v>177434.26180319162</v>
      </c>
      <c r="O64" s="49"/>
      <c r="P64" s="45">
        <v>0.17461333910664223</v>
      </c>
      <c r="Q64" s="48">
        <v>0.70622748348101538</v>
      </c>
      <c r="R64" s="3"/>
      <c r="S64" s="51"/>
      <c r="T64" s="3"/>
      <c r="U64" s="3"/>
      <c r="V64" s="3"/>
      <c r="W64" s="3"/>
      <c r="X64" s="3"/>
      <c r="Y64" s="3"/>
      <c r="Z64" s="3"/>
      <c r="AA64" s="3"/>
      <c r="AB64" s="13">
        <f t="shared" si="0"/>
        <v>-0.56916559997596039</v>
      </c>
      <c r="AC64" s="13">
        <f t="shared" si="1"/>
        <v>-0.6252861404907577</v>
      </c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x14ac:dyDescent="0.2">
      <c r="A65" s="3"/>
      <c r="B65" s="36">
        <v>40148</v>
      </c>
      <c r="C65" s="37">
        <v>211553.20219992328</v>
      </c>
      <c r="D65" s="50"/>
      <c r="E65" s="39">
        <v>1.9937648700438615</v>
      </c>
      <c r="F65" s="39">
        <v>4.9375045215532651</v>
      </c>
      <c r="G65" s="40"/>
      <c r="H65" s="3"/>
      <c r="I65" s="37">
        <v>196348.09517116411</v>
      </c>
      <c r="J65" s="50"/>
      <c r="K65" s="39">
        <v>2.0511056454083132</v>
      </c>
      <c r="L65" s="41">
        <v>4.5239171792699864</v>
      </c>
      <c r="M65" s="3"/>
      <c r="N65" s="37">
        <v>180850.86474810497</v>
      </c>
      <c r="O65" s="50"/>
      <c r="P65" s="39">
        <v>1.9255598722545528</v>
      </c>
      <c r="Q65" s="41">
        <v>3.8672920998323832</v>
      </c>
      <c r="R65" s="3"/>
      <c r="S65" s="51"/>
      <c r="T65" s="3"/>
      <c r="U65" s="3"/>
      <c r="V65" s="3"/>
      <c r="W65" s="3"/>
      <c r="X65" s="3"/>
      <c r="Y65" s="3"/>
      <c r="Z65" s="3"/>
      <c r="AA65" s="3"/>
      <c r="AB65" s="13">
        <f t="shared" si="0"/>
        <v>-0.41358734228327876</v>
      </c>
      <c r="AC65" s="13">
        <f t="shared" si="1"/>
        <v>-1.0702124217208819</v>
      </c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x14ac:dyDescent="0.2">
      <c r="A66" s="3"/>
      <c r="B66" s="42">
        <v>40179</v>
      </c>
      <c r="C66" s="43">
        <v>214966.04735729698</v>
      </c>
      <c r="D66" s="49"/>
      <c r="E66" s="45">
        <v>2.4563983029679974</v>
      </c>
      <c r="F66" s="45">
        <v>9.6656258662385994</v>
      </c>
      <c r="G66" s="46"/>
      <c r="H66" s="47"/>
      <c r="I66" s="43">
        <v>198975.27457228984</v>
      </c>
      <c r="J66" s="49"/>
      <c r="K66" s="45">
        <v>1.3380213334056208</v>
      </c>
      <c r="L66" s="48">
        <v>6.4733131183701431</v>
      </c>
      <c r="M66" s="47"/>
      <c r="N66" s="43">
        <v>183057.65741400962</v>
      </c>
      <c r="O66" s="49"/>
      <c r="P66" s="45">
        <v>1.0650049091936324</v>
      </c>
      <c r="Q66" s="48">
        <v>5.2373547717639894</v>
      </c>
      <c r="R66" s="3"/>
      <c r="S66" s="51"/>
      <c r="T66" s="3"/>
      <c r="U66" s="3"/>
      <c r="V66" s="3"/>
      <c r="W66" s="3"/>
      <c r="X66" s="3"/>
      <c r="Y66" s="3"/>
      <c r="Z66" s="3"/>
      <c r="AA66" s="3"/>
      <c r="AB66" s="13">
        <f t="shared" si="0"/>
        <v>-3.1923127478684563</v>
      </c>
      <c r="AC66" s="13">
        <f t="shared" si="1"/>
        <v>-4.42827109447461</v>
      </c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x14ac:dyDescent="0.2">
      <c r="A67" s="3"/>
      <c r="B67" s="36">
        <v>40210</v>
      </c>
      <c r="C67" s="37">
        <v>220222.60516120074</v>
      </c>
      <c r="D67" s="50"/>
      <c r="E67" s="39">
        <v>2.4452967659431408</v>
      </c>
      <c r="F67" s="39">
        <v>13.086591792526164</v>
      </c>
      <c r="G67" s="40"/>
      <c r="H67" s="3"/>
      <c r="I67" s="37">
        <v>203842.44211296571</v>
      </c>
      <c r="J67" s="50"/>
      <c r="K67" s="39">
        <v>2.4461167605563929</v>
      </c>
      <c r="L67" s="41">
        <v>8.4832661089214696</v>
      </c>
      <c r="M67" s="3"/>
      <c r="N67" s="37">
        <v>187600.54732213775</v>
      </c>
      <c r="O67" s="50"/>
      <c r="P67" s="39">
        <v>2.481671606806259</v>
      </c>
      <c r="Q67" s="41">
        <v>7.3605581010140781</v>
      </c>
      <c r="R67" s="3"/>
      <c r="S67" s="51"/>
      <c r="T67" s="3"/>
      <c r="U67" s="3"/>
      <c r="V67" s="3"/>
      <c r="W67" s="3"/>
      <c r="X67" s="3"/>
      <c r="Y67" s="3"/>
      <c r="Z67" s="3"/>
      <c r="AA67" s="3"/>
      <c r="AB67" s="13">
        <f t="shared" si="0"/>
        <v>-4.6033256836046945</v>
      </c>
      <c r="AC67" s="13">
        <f t="shared" si="1"/>
        <v>-5.726033691512086</v>
      </c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x14ac:dyDescent="0.2">
      <c r="A68" s="3"/>
      <c r="B68" s="42">
        <v>40238</v>
      </c>
      <c r="C68" s="43">
        <v>218833.65330785688</v>
      </c>
      <c r="D68" s="49"/>
      <c r="E68" s="45">
        <v>-0.63070357937468202</v>
      </c>
      <c r="F68" s="45">
        <v>13.284174840892831</v>
      </c>
      <c r="G68" s="46"/>
      <c r="H68" s="47"/>
      <c r="I68" s="43">
        <v>202417.00012328435</v>
      </c>
      <c r="J68" s="49"/>
      <c r="K68" s="45">
        <v>-0.69928616185407577</v>
      </c>
      <c r="L68" s="48">
        <v>8.6346358460612151</v>
      </c>
      <c r="M68" s="47"/>
      <c r="N68" s="43">
        <v>186103.7731529244</v>
      </c>
      <c r="O68" s="49"/>
      <c r="P68" s="45">
        <v>-0.79785170703323161</v>
      </c>
      <c r="Q68" s="48">
        <v>7.4619613976136634</v>
      </c>
      <c r="R68" s="3"/>
      <c r="S68" s="51"/>
      <c r="T68" s="3"/>
      <c r="U68" s="3"/>
      <c r="V68" s="3"/>
      <c r="W68" s="3"/>
      <c r="X68" s="3"/>
      <c r="Y68" s="3"/>
      <c r="Z68" s="3"/>
      <c r="AA68" s="3"/>
      <c r="AB68" s="13">
        <f t="shared" si="0"/>
        <v>-4.6495389948316159</v>
      </c>
      <c r="AC68" s="13">
        <f t="shared" si="1"/>
        <v>-5.8222134432791677</v>
      </c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x14ac:dyDescent="0.2">
      <c r="A69" s="3"/>
      <c r="B69" s="36">
        <v>40269</v>
      </c>
      <c r="C69" s="37">
        <v>218095.86909545952</v>
      </c>
      <c r="D69" s="50"/>
      <c r="E69" s="39">
        <v>-0.33714385390231882</v>
      </c>
      <c r="F69" s="39">
        <v>13.336197193599418</v>
      </c>
      <c r="G69" s="40"/>
      <c r="H69" s="3"/>
      <c r="I69" s="37">
        <v>201947.59536901058</v>
      </c>
      <c r="J69" s="50"/>
      <c r="K69" s="39">
        <v>-0.23189986710002586</v>
      </c>
      <c r="L69" s="41">
        <v>9.0077318745760664</v>
      </c>
      <c r="M69" s="3"/>
      <c r="N69" s="37">
        <v>185606.51823725677</v>
      </c>
      <c r="O69" s="50"/>
      <c r="P69" s="39">
        <v>-0.26719228054503219</v>
      </c>
      <c r="Q69" s="41">
        <v>8.1599724685250266</v>
      </c>
      <c r="R69" s="3"/>
      <c r="S69" s="51"/>
      <c r="T69" s="3"/>
      <c r="U69" s="3"/>
      <c r="V69" s="3"/>
      <c r="W69" s="3"/>
      <c r="X69" s="3"/>
      <c r="Y69" s="3"/>
      <c r="Z69" s="3"/>
      <c r="AA69" s="3"/>
      <c r="AB69" s="13">
        <f t="shared" si="0"/>
        <v>-4.3284653190233513</v>
      </c>
      <c r="AC69" s="13">
        <f t="shared" si="1"/>
        <v>-5.1762247250743911</v>
      </c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x14ac:dyDescent="0.2">
      <c r="A70" s="3"/>
      <c r="B70" s="42">
        <v>40299</v>
      </c>
      <c r="C70" s="43">
        <v>218270.94502306177</v>
      </c>
      <c r="D70" s="49"/>
      <c r="E70" s="45">
        <v>8.027475638505166E-2</v>
      </c>
      <c r="F70" s="45">
        <v>13.120048380009735</v>
      </c>
      <c r="G70" s="46"/>
      <c r="H70" s="47"/>
      <c r="I70" s="43">
        <v>202369.22807195329</v>
      </c>
      <c r="J70" s="49"/>
      <c r="K70" s="45">
        <v>0.20878322525814497</v>
      </c>
      <c r="L70" s="48">
        <v>10.527868089981325</v>
      </c>
      <c r="M70" s="47"/>
      <c r="N70" s="43">
        <v>185653.55969438012</v>
      </c>
      <c r="O70" s="49"/>
      <c r="P70" s="45">
        <v>2.5344722572313572E-2</v>
      </c>
      <c r="Q70" s="48">
        <v>9.3869274241026091</v>
      </c>
      <c r="R70" s="3"/>
      <c r="S70" s="51"/>
      <c r="T70" s="3"/>
      <c r="U70" s="3"/>
      <c r="V70" s="3"/>
      <c r="W70" s="3"/>
      <c r="X70" s="3"/>
      <c r="Y70" s="3"/>
      <c r="Z70" s="3"/>
      <c r="AA70" s="3"/>
      <c r="AB70" s="13">
        <f t="shared" si="0"/>
        <v>-2.5921802900284092</v>
      </c>
      <c r="AC70" s="13">
        <f t="shared" si="1"/>
        <v>-3.7331209559071254</v>
      </c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x14ac:dyDescent="0.2">
      <c r="A71" s="3"/>
      <c r="B71" s="36">
        <v>40330</v>
      </c>
      <c r="C71" s="37">
        <v>219021.4179895437</v>
      </c>
      <c r="D71" s="50"/>
      <c r="E71" s="39">
        <v>0.34382632393086965</v>
      </c>
      <c r="F71" s="39">
        <v>12.672263537397342</v>
      </c>
      <c r="G71" s="40"/>
      <c r="H71" s="3"/>
      <c r="I71" s="37">
        <v>202622.99746148766</v>
      </c>
      <c r="J71" s="50"/>
      <c r="K71" s="39">
        <v>0.12539919826355117</v>
      </c>
      <c r="L71" s="41">
        <v>9.826487475567248</v>
      </c>
      <c r="M71" s="3"/>
      <c r="N71" s="37">
        <v>185715.11156081432</v>
      </c>
      <c r="O71" s="50"/>
      <c r="P71" s="39">
        <v>3.3154153648084161E-2</v>
      </c>
      <c r="Q71" s="41">
        <v>8.7218565533329269</v>
      </c>
      <c r="R71" s="3"/>
      <c r="S71" s="51"/>
      <c r="T71" s="3"/>
      <c r="U71" s="3"/>
      <c r="V71" s="3"/>
      <c r="W71" s="3"/>
      <c r="X71" s="3"/>
      <c r="Y71" s="3"/>
      <c r="Z71" s="3"/>
      <c r="AA71" s="3"/>
      <c r="AB71" s="13">
        <f t="shared" si="0"/>
        <v>-2.8457760618300938</v>
      </c>
      <c r="AC71" s="13">
        <f t="shared" si="1"/>
        <v>-3.9504069840644149</v>
      </c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x14ac:dyDescent="0.2">
      <c r="A72" s="3"/>
      <c r="B72" s="42">
        <v>40360</v>
      </c>
      <c r="C72" s="43">
        <v>219694.85973968124</v>
      </c>
      <c r="D72" s="49"/>
      <c r="E72" s="45">
        <v>0.30747757745304227</v>
      </c>
      <c r="F72" s="45">
        <v>12.135773495356744</v>
      </c>
      <c r="G72" s="46"/>
      <c r="H72" s="47"/>
      <c r="I72" s="43">
        <v>202909.80652772755</v>
      </c>
      <c r="J72" s="49"/>
      <c r="K72" s="45">
        <v>0.14154813117616527</v>
      </c>
      <c r="L72" s="48">
        <v>9.2525677317379262</v>
      </c>
      <c r="M72" s="47"/>
      <c r="N72" s="43">
        <v>185694.31834586931</v>
      </c>
      <c r="O72" s="49"/>
      <c r="P72" s="45">
        <v>-1.1196296720413557E-2</v>
      </c>
      <c r="Q72" s="48">
        <v>7.8932483633606267</v>
      </c>
      <c r="R72" s="3"/>
      <c r="S72" s="51"/>
      <c r="T72" s="3"/>
      <c r="U72" s="3"/>
      <c r="V72" s="3"/>
      <c r="W72" s="3"/>
      <c r="X72" s="3"/>
      <c r="Y72" s="3"/>
      <c r="Z72" s="3"/>
      <c r="AA72" s="3"/>
      <c r="AB72" s="13">
        <f t="shared" si="0"/>
        <v>-2.8832057636188182</v>
      </c>
      <c r="AC72" s="13">
        <f t="shared" si="1"/>
        <v>-4.2425251319961177</v>
      </c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x14ac:dyDescent="0.2">
      <c r="A73" s="3"/>
      <c r="B73" s="36">
        <v>40391</v>
      </c>
      <c r="C73" s="37">
        <v>220453.7053988752</v>
      </c>
      <c r="D73" s="50"/>
      <c r="E73" s="39">
        <v>0.34540892767955711</v>
      </c>
      <c r="F73" s="39">
        <v>11.285218627530583</v>
      </c>
      <c r="G73" s="40"/>
      <c r="H73" s="3"/>
      <c r="I73" s="37">
        <v>203427.77393525411</v>
      </c>
      <c r="J73" s="50"/>
      <c r="K73" s="39">
        <v>0.25526977546832086</v>
      </c>
      <c r="L73" s="41">
        <v>8.2672959619596043</v>
      </c>
      <c r="M73" s="3"/>
      <c r="N73" s="37">
        <v>186228.65526335023</v>
      </c>
      <c r="O73" s="50"/>
      <c r="P73" s="39">
        <v>0.28775081663279423</v>
      </c>
      <c r="Q73" s="41">
        <v>7.0792315058471473</v>
      </c>
      <c r="R73" s="3"/>
      <c r="S73" s="51"/>
      <c r="T73" s="3"/>
      <c r="U73" s="3"/>
      <c r="V73" s="3"/>
      <c r="W73" s="3"/>
      <c r="X73" s="3"/>
      <c r="Y73" s="3"/>
      <c r="Z73" s="3"/>
      <c r="AA73" s="3"/>
      <c r="AB73" s="13">
        <f t="shared" si="0"/>
        <v>-3.0179226655709783</v>
      </c>
      <c r="AC73" s="13">
        <f t="shared" si="1"/>
        <v>-4.2059871216834352</v>
      </c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x14ac:dyDescent="0.2">
      <c r="A74" s="3"/>
      <c r="B74" s="42">
        <v>40422</v>
      </c>
      <c r="C74" s="43">
        <v>220333.07194794106</v>
      </c>
      <c r="D74" s="49"/>
      <c r="E74" s="45">
        <v>-5.4720536774780726E-2</v>
      </c>
      <c r="F74" s="45">
        <v>9.8303928716547659</v>
      </c>
      <c r="G74" s="46"/>
      <c r="H74" s="47"/>
      <c r="I74" s="43">
        <v>203554.60171460928</v>
      </c>
      <c r="J74" s="49"/>
      <c r="K74" s="45">
        <v>6.2345360666199667E-2</v>
      </c>
      <c r="L74" s="48">
        <v>7.1919818619434466</v>
      </c>
      <c r="M74" s="47"/>
      <c r="N74" s="43">
        <v>186584.36285771729</v>
      </c>
      <c r="O74" s="49"/>
      <c r="P74" s="45">
        <v>0.19100583305187513</v>
      </c>
      <c r="Q74" s="48">
        <v>6.3084551688763497</v>
      </c>
      <c r="R74" s="3"/>
      <c r="S74" s="51"/>
      <c r="T74" s="3"/>
      <c r="U74" s="3"/>
      <c r="V74" s="3"/>
      <c r="W74" s="3"/>
      <c r="X74" s="3"/>
      <c r="Y74" s="3"/>
      <c r="Z74" s="3"/>
      <c r="AA74" s="3"/>
      <c r="AB74" s="13">
        <f t="shared" si="0"/>
        <v>-2.6384110097113194</v>
      </c>
      <c r="AC74" s="13">
        <f t="shared" si="1"/>
        <v>-3.5219377027784162</v>
      </c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x14ac:dyDescent="0.2">
      <c r="A75" s="3"/>
      <c r="B75" s="36">
        <v>40452</v>
      </c>
      <c r="C75" s="37">
        <v>219430.50248998677</v>
      </c>
      <c r="D75" s="50"/>
      <c r="E75" s="39">
        <v>-0.40963866657635606</v>
      </c>
      <c r="F75" s="39">
        <v>8.1322533479313108</v>
      </c>
      <c r="G75" s="40"/>
      <c r="H75" s="3"/>
      <c r="I75" s="37">
        <v>202646.37999568917</v>
      </c>
      <c r="J75" s="50"/>
      <c r="K75" s="39">
        <v>-0.44618088280483903</v>
      </c>
      <c r="L75" s="41">
        <v>5.463911876009405</v>
      </c>
      <c r="M75" s="3"/>
      <c r="N75" s="37">
        <v>185826.10385212675</v>
      </c>
      <c r="O75" s="50"/>
      <c r="P75" s="39">
        <v>-0.40638936402659454</v>
      </c>
      <c r="Q75" s="41">
        <v>4.7636255296720265</v>
      </c>
      <c r="R75" s="3"/>
      <c r="S75" s="51"/>
      <c r="T75" s="3"/>
      <c r="U75" s="3"/>
      <c r="V75" s="3"/>
      <c r="W75" s="3"/>
      <c r="X75" s="3"/>
      <c r="Y75" s="3"/>
      <c r="Z75" s="3"/>
      <c r="AA75" s="3"/>
      <c r="AB75" s="13">
        <f t="shared" si="0"/>
        <v>-2.6683414719219058</v>
      </c>
      <c r="AC75" s="13">
        <f t="shared" si="1"/>
        <v>-3.3686278182592844</v>
      </c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x14ac:dyDescent="0.2">
      <c r="A76" s="3"/>
      <c r="B76" s="42">
        <v>40483</v>
      </c>
      <c r="C76" s="43">
        <v>217758.71823089675</v>
      </c>
      <c r="D76" s="49"/>
      <c r="E76" s="45">
        <v>-0.7618741424366533</v>
      </c>
      <c r="F76" s="45">
        <v>6.9440637652366917</v>
      </c>
      <c r="G76" s="46"/>
      <c r="H76" s="47"/>
      <c r="I76" s="43">
        <v>200820.94579340474</v>
      </c>
      <c r="J76" s="49"/>
      <c r="K76" s="45">
        <v>-0.90079783429798965</v>
      </c>
      <c r="L76" s="48">
        <v>4.3758511489921261</v>
      </c>
      <c r="M76" s="47"/>
      <c r="N76" s="43">
        <v>184169.33094991362</v>
      </c>
      <c r="O76" s="49"/>
      <c r="P76" s="45">
        <v>-0.89157167258456127</v>
      </c>
      <c r="Q76" s="48">
        <v>3.6431993469959139</v>
      </c>
      <c r="R76" s="3"/>
      <c r="S76" s="51"/>
      <c r="T76" s="3"/>
      <c r="U76" s="3"/>
      <c r="V76" s="3"/>
      <c r="W76" s="3"/>
      <c r="X76" s="3"/>
      <c r="Y76" s="3"/>
      <c r="Z76" s="3"/>
      <c r="AA76" s="3"/>
      <c r="AB76" s="13">
        <f t="shared" si="0"/>
        <v>-2.5682126162445655</v>
      </c>
      <c r="AC76" s="13">
        <f t="shared" si="1"/>
        <v>-3.3008644182407778</v>
      </c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x14ac:dyDescent="0.2">
      <c r="A77" s="3"/>
      <c r="B77" s="36">
        <v>40513</v>
      </c>
      <c r="C77" s="37">
        <v>217843.88573569269</v>
      </c>
      <c r="D77" s="50"/>
      <c r="E77" s="39">
        <v>3.9110950637393671E-2</v>
      </c>
      <c r="F77" s="39">
        <v>3.8280240028088599</v>
      </c>
      <c r="G77" s="40"/>
      <c r="H77" s="3"/>
      <c r="I77" s="37">
        <v>200598.07632713229</v>
      </c>
      <c r="J77" s="50"/>
      <c r="K77" s="39">
        <v>-0.1109791936254112</v>
      </c>
      <c r="L77" s="41">
        <v>2.1645135656973622</v>
      </c>
      <c r="M77" s="3"/>
      <c r="N77" s="37">
        <v>183920.64668119705</v>
      </c>
      <c r="O77" s="50"/>
      <c r="P77" s="39">
        <v>-0.13503022866723313</v>
      </c>
      <c r="Q77" s="41">
        <v>1.541455967056919</v>
      </c>
      <c r="R77" s="3"/>
      <c r="S77" s="51"/>
      <c r="T77" s="3"/>
      <c r="U77" s="3"/>
      <c r="V77" s="3"/>
      <c r="W77" s="3"/>
      <c r="X77" s="3"/>
      <c r="Y77" s="3"/>
      <c r="Z77" s="3"/>
      <c r="AA77" s="3"/>
      <c r="AB77" s="13">
        <f t="shared" ref="AB77:AB140" si="2">+L77-F77</f>
        <v>-1.6635104371114977</v>
      </c>
      <c r="AC77" s="13">
        <f t="shared" ref="AC77:AC140" si="3">+Q77-F77</f>
        <v>-2.2865680357519409</v>
      </c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x14ac:dyDescent="0.2">
      <c r="A78" s="3"/>
      <c r="B78" s="42">
        <v>40544</v>
      </c>
      <c r="C78" s="43">
        <v>218308.87243062438</v>
      </c>
      <c r="D78" s="49"/>
      <c r="E78" s="45">
        <v>0.21344950461261192</v>
      </c>
      <c r="F78" s="45">
        <v>1.5550479317188604</v>
      </c>
      <c r="G78" s="46"/>
      <c r="H78" s="47"/>
      <c r="I78" s="43">
        <v>200845.74015247877</v>
      </c>
      <c r="J78" s="49"/>
      <c r="K78" s="45">
        <v>0.12346271204644665</v>
      </c>
      <c r="L78" s="48">
        <v>0.9400492519533401</v>
      </c>
      <c r="M78" s="47"/>
      <c r="N78" s="43">
        <v>183620.81942992544</v>
      </c>
      <c r="O78" s="49"/>
      <c r="P78" s="45">
        <v>-0.16301989835395148</v>
      </c>
      <c r="Q78" s="48">
        <v>0.30764187845042557</v>
      </c>
      <c r="R78" s="3"/>
      <c r="S78" s="51"/>
      <c r="T78" s="3"/>
      <c r="U78" s="3"/>
      <c r="V78" s="3"/>
      <c r="W78" s="3"/>
      <c r="X78" s="3"/>
      <c r="Y78" s="3"/>
      <c r="Z78" s="3"/>
      <c r="AA78" s="3"/>
      <c r="AB78" s="13">
        <f t="shared" si="2"/>
        <v>-0.61499867976552025</v>
      </c>
      <c r="AC78" s="13">
        <f t="shared" si="3"/>
        <v>-1.2474060532684348</v>
      </c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x14ac:dyDescent="0.2">
      <c r="A79" s="3"/>
      <c r="B79" s="36">
        <v>40575</v>
      </c>
      <c r="C79" s="37">
        <v>219903.59865056881</v>
      </c>
      <c r="D79" s="50"/>
      <c r="E79" s="39">
        <v>0.73049079599418576</v>
      </c>
      <c r="F79" s="39">
        <v>-0.14485638765304998</v>
      </c>
      <c r="G79" s="40"/>
      <c r="H79" s="3"/>
      <c r="I79" s="37">
        <v>201942.26590265727</v>
      </c>
      <c r="J79" s="50"/>
      <c r="K79" s="39">
        <v>0.54595419815528601</v>
      </c>
      <c r="L79" s="41">
        <v>-0.93217888807248528</v>
      </c>
      <c r="M79" s="3"/>
      <c r="N79" s="37">
        <v>184034.67167320539</v>
      </c>
      <c r="O79" s="50"/>
      <c r="P79" s="39">
        <v>0.2253841609926468</v>
      </c>
      <c r="Q79" s="41">
        <v>-1.9007810477275484</v>
      </c>
      <c r="R79" s="3"/>
      <c r="S79" s="51"/>
      <c r="T79" s="3"/>
      <c r="U79" s="3"/>
      <c r="V79" s="3"/>
      <c r="W79" s="3"/>
      <c r="X79" s="3"/>
      <c r="Y79" s="3"/>
      <c r="Z79" s="3"/>
      <c r="AA79" s="3"/>
      <c r="AB79" s="13">
        <f t="shared" si="2"/>
        <v>-0.7873225004194353</v>
      </c>
      <c r="AC79" s="13">
        <f t="shared" si="3"/>
        <v>-1.7559246600744984</v>
      </c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x14ac:dyDescent="0.2">
      <c r="A80" s="3"/>
      <c r="B80" s="42">
        <v>40603</v>
      </c>
      <c r="C80" s="43">
        <v>220093.17593696964</v>
      </c>
      <c r="D80" s="49"/>
      <c r="E80" s="45">
        <v>8.620926968188769E-2</v>
      </c>
      <c r="F80" s="45">
        <v>0.5755616698227044</v>
      </c>
      <c r="G80" s="46"/>
      <c r="H80" s="47"/>
      <c r="I80" s="43">
        <v>201787.30952921626</v>
      </c>
      <c r="J80" s="49"/>
      <c r="K80" s="45">
        <v>-7.6733007203017678E-2</v>
      </c>
      <c r="L80" s="48">
        <v>-0.31108582465137147</v>
      </c>
      <c r="M80" s="47"/>
      <c r="N80" s="43">
        <v>183239.14183121867</v>
      </c>
      <c r="O80" s="49"/>
      <c r="P80" s="45">
        <v>-0.43227172073279974</v>
      </c>
      <c r="Q80" s="48">
        <v>-1.5392655791840468</v>
      </c>
      <c r="R80" s="3"/>
      <c r="S80" s="51"/>
      <c r="T80" s="3"/>
      <c r="U80" s="3"/>
      <c r="V80" s="3"/>
      <c r="W80" s="3"/>
      <c r="X80" s="3"/>
      <c r="Y80" s="3"/>
      <c r="Z80" s="3"/>
      <c r="AA80" s="3"/>
      <c r="AB80" s="13">
        <f t="shared" si="2"/>
        <v>-0.88664749447407587</v>
      </c>
      <c r="AC80" s="13">
        <f t="shared" si="3"/>
        <v>-2.1148272490067512</v>
      </c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x14ac:dyDescent="0.2">
      <c r="A81" s="3"/>
      <c r="B81" s="36">
        <v>40634</v>
      </c>
      <c r="C81" s="37">
        <v>217992.59357002919</v>
      </c>
      <c r="D81" s="50"/>
      <c r="E81" s="39">
        <v>-0.95440595011541518</v>
      </c>
      <c r="F81" s="39">
        <v>-4.7353269852692392E-2</v>
      </c>
      <c r="G81" s="40"/>
      <c r="H81" s="3"/>
      <c r="I81" s="37">
        <v>199967.49933546659</v>
      </c>
      <c r="J81" s="50"/>
      <c r="K81" s="39">
        <v>-0.90184570972050437</v>
      </c>
      <c r="L81" s="41">
        <v>-0.98049993114591416</v>
      </c>
      <c r="M81" s="3"/>
      <c r="N81" s="37">
        <v>182219.01267753035</v>
      </c>
      <c r="O81" s="50"/>
      <c r="P81" s="39">
        <v>-0.55672011094003437</v>
      </c>
      <c r="Q81" s="41">
        <v>-1.8251005362840971</v>
      </c>
      <c r="R81" s="3"/>
      <c r="S81" s="51"/>
      <c r="T81" s="3"/>
      <c r="U81" s="3"/>
      <c r="V81" s="3"/>
      <c r="W81" s="3"/>
      <c r="X81" s="3"/>
      <c r="Y81" s="3"/>
      <c r="Z81" s="3"/>
      <c r="AA81" s="3"/>
      <c r="AB81" s="13">
        <f t="shared" si="2"/>
        <v>-0.93314666129322177</v>
      </c>
      <c r="AC81" s="13">
        <f t="shared" si="3"/>
        <v>-1.7777472664314047</v>
      </c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x14ac:dyDescent="0.2">
      <c r="A82" s="3"/>
      <c r="B82" s="42">
        <v>40664</v>
      </c>
      <c r="C82" s="43">
        <v>215269.27141489458</v>
      </c>
      <c r="D82" s="49"/>
      <c r="E82" s="45">
        <v>-1.2492727897472093</v>
      </c>
      <c r="F82" s="45">
        <v>-1.3752053017638417</v>
      </c>
      <c r="G82" s="46"/>
      <c r="H82" s="47"/>
      <c r="I82" s="43">
        <v>198004.82506097388</v>
      </c>
      <c r="J82" s="49"/>
      <c r="K82" s="45">
        <v>-0.98149663371052043</v>
      </c>
      <c r="L82" s="48">
        <v>-2.1566534855920025</v>
      </c>
      <c r="M82" s="47"/>
      <c r="N82" s="43">
        <v>180728.02560120326</v>
      </c>
      <c r="O82" s="49"/>
      <c r="P82" s="45">
        <v>-0.81823902699201767</v>
      </c>
      <c r="Q82" s="48">
        <v>-2.6530781856729249</v>
      </c>
      <c r="R82" s="3"/>
      <c r="S82" s="51"/>
      <c r="T82" s="3"/>
      <c r="U82" s="3"/>
      <c r="V82" s="3"/>
      <c r="W82" s="3"/>
      <c r="X82" s="3"/>
      <c r="Y82" s="3"/>
      <c r="Z82" s="3"/>
      <c r="AA82" s="3"/>
      <c r="AB82" s="13">
        <f t="shared" si="2"/>
        <v>-0.78144818382816084</v>
      </c>
      <c r="AC82" s="13">
        <f t="shared" si="3"/>
        <v>-1.2778728839090832</v>
      </c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x14ac:dyDescent="0.2">
      <c r="A83" s="3"/>
      <c r="B83" s="36">
        <v>40695</v>
      </c>
      <c r="C83" s="37">
        <v>213677.23192942463</v>
      </c>
      <c r="D83" s="50"/>
      <c r="E83" s="39">
        <v>-0.73955724149851676</v>
      </c>
      <c r="F83" s="39">
        <v>-2.4400289748713959</v>
      </c>
      <c r="G83" s="40"/>
      <c r="H83" s="3"/>
      <c r="I83" s="37">
        <v>196824.51258238198</v>
      </c>
      <c r="J83" s="50"/>
      <c r="K83" s="39">
        <v>-0.59610288700207548</v>
      </c>
      <c r="L83" s="41">
        <v>-2.8617111343482975</v>
      </c>
      <c r="M83" s="3"/>
      <c r="N83" s="37">
        <v>179824.56926314297</v>
      </c>
      <c r="O83" s="50"/>
      <c r="P83" s="39">
        <v>-0.49989830578566341</v>
      </c>
      <c r="Q83" s="41">
        <v>-3.1718163633347842</v>
      </c>
      <c r="R83" s="3"/>
      <c r="S83" s="51"/>
      <c r="T83" s="3"/>
      <c r="U83" s="3"/>
      <c r="V83" s="3"/>
      <c r="W83" s="3"/>
      <c r="X83" s="3"/>
      <c r="Y83" s="3"/>
      <c r="Z83" s="3"/>
      <c r="AA83" s="3"/>
      <c r="AB83" s="13">
        <f t="shared" si="2"/>
        <v>-0.42168215947690157</v>
      </c>
      <c r="AC83" s="13">
        <f t="shared" si="3"/>
        <v>-0.73178738846338831</v>
      </c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x14ac:dyDescent="0.2">
      <c r="A84" s="3"/>
      <c r="B84" s="42">
        <v>40725</v>
      </c>
      <c r="C84" s="43">
        <v>214756.8361659231</v>
      </c>
      <c r="D84" s="49"/>
      <c r="E84" s="45">
        <v>0.50525001037782147</v>
      </c>
      <c r="F84" s="45">
        <v>-2.2476736959659718</v>
      </c>
      <c r="G84" s="46"/>
      <c r="H84" s="47"/>
      <c r="I84" s="43">
        <v>197366.56053138926</v>
      </c>
      <c r="J84" s="49"/>
      <c r="K84" s="45">
        <v>0.27539656615707031</v>
      </c>
      <c r="L84" s="48">
        <v>-2.7318768329616461</v>
      </c>
      <c r="M84" s="47"/>
      <c r="N84" s="43">
        <v>180053.18582544426</v>
      </c>
      <c r="O84" s="49"/>
      <c r="P84" s="45">
        <v>0.12713310713775172</v>
      </c>
      <c r="Q84" s="48">
        <v>-3.0378595159373845</v>
      </c>
      <c r="R84" s="3"/>
      <c r="S84" s="51"/>
      <c r="T84" s="3"/>
      <c r="U84" s="3"/>
      <c r="V84" s="3"/>
      <c r="W84" s="3"/>
      <c r="X84" s="3"/>
      <c r="Y84" s="3"/>
      <c r="Z84" s="3"/>
      <c r="AA84" s="3"/>
      <c r="AB84" s="13">
        <f t="shared" si="2"/>
        <v>-0.4842031369956743</v>
      </c>
      <c r="AC84" s="13">
        <f t="shared" si="3"/>
        <v>-0.79018581997141268</v>
      </c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x14ac:dyDescent="0.2">
      <c r="A85" s="3"/>
      <c r="B85" s="36">
        <v>40756</v>
      </c>
      <c r="C85" s="37">
        <v>216261.64785002527</v>
      </c>
      <c r="D85" s="50"/>
      <c r="E85" s="39">
        <v>0.70070490465764124</v>
      </c>
      <c r="F85" s="39">
        <v>-1.9015591238373872</v>
      </c>
      <c r="G85" s="40"/>
      <c r="H85" s="3"/>
      <c r="I85" s="37">
        <v>198273.54004925949</v>
      </c>
      <c r="J85" s="50"/>
      <c r="K85" s="39">
        <v>0.45954062097868587</v>
      </c>
      <c r="L85" s="41">
        <v>-2.5336923205162094</v>
      </c>
      <c r="M85" s="3"/>
      <c r="N85" s="37">
        <v>180722.37852757322</v>
      </c>
      <c r="O85" s="50"/>
      <c r="P85" s="39">
        <v>0.3716639053405828</v>
      </c>
      <c r="Q85" s="41">
        <v>-2.9567290425796386</v>
      </c>
      <c r="R85" s="3"/>
      <c r="S85" s="51"/>
      <c r="T85" s="3"/>
      <c r="U85" s="3"/>
      <c r="V85" s="3"/>
      <c r="W85" s="3"/>
      <c r="X85" s="3"/>
      <c r="Y85" s="3"/>
      <c r="Z85" s="3"/>
      <c r="AA85" s="3"/>
      <c r="AB85" s="13">
        <f t="shared" si="2"/>
        <v>-0.63213319667882217</v>
      </c>
      <c r="AC85" s="13">
        <f t="shared" si="3"/>
        <v>-1.0551699187422514</v>
      </c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x14ac:dyDescent="0.2">
      <c r="A86" s="3"/>
      <c r="B86" s="42">
        <v>40787</v>
      </c>
      <c r="C86" s="43">
        <v>216160.8593886625</v>
      </c>
      <c r="D86" s="49"/>
      <c r="E86" s="45">
        <v>-4.6604870703973234E-2</v>
      </c>
      <c r="F86" s="45">
        <v>-1.8935934230810147</v>
      </c>
      <c r="G86" s="46"/>
      <c r="H86" s="47"/>
      <c r="I86" s="43">
        <v>198017.11176801269</v>
      </c>
      <c r="J86" s="49"/>
      <c r="K86" s="45">
        <v>-0.12933056079145899</v>
      </c>
      <c r="L86" s="48">
        <v>-2.7203953631863129</v>
      </c>
      <c r="M86" s="47"/>
      <c r="N86" s="43">
        <v>180733.39602553667</v>
      </c>
      <c r="O86" s="49"/>
      <c r="P86" s="45">
        <v>6.0963661795625512E-3</v>
      </c>
      <c r="Q86" s="48">
        <v>-3.1358291458981284</v>
      </c>
      <c r="R86" s="3"/>
      <c r="S86" s="51"/>
      <c r="T86" s="3"/>
      <c r="U86" s="3"/>
      <c r="V86" s="3"/>
      <c r="W86" s="3"/>
      <c r="X86" s="3"/>
      <c r="Y86" s="3"/>
      <c r="Z86" s="3"/>
      <c r="AA86" s="3"/>
      <c r="AB86" s="13">
        <f t="shared" si="2"/>
        <v>-0.82680194010529817</v>
      </c>
      <c r="AC86" s="13">
        <f t="shared" si="3"/>
        <v>-1.2422357228171137</v>
      </c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x14ac:dyDescent="0.2">
      <c r="A87" s="3"/>
      <c r="B87" s="36">
        <v>40817</v>
      </c>
      <c r="C87" s="37">
        <v>216413.00028257104</v>
      </c>
      <c r="D87" s="50"/>
      <c r="E87" s="39">
        <v>0.11664502751405337</v>
      </c>
      <c r="F87" s="39">
        <v>-1.3751516645018</v>
      </c>
      <c r="G87" s="40"/>
      <c r="H87" s="3"/>
      <c r="I87" s="37">
        <v>198044.68687300279</v>
      </c>
      <c r="J87" s="50"/>
      <c r="K87" s="39">
        <v>1.3925617207476648E-2</v>
      </c>
      <c r="L87" s="41">
        <v>-2.2707995685806424</v>
      </c>
      <c r="M87" s="3"/>
      <c r="N87" s="37">
        <v>180992.11719845227</v>
      </c>
      <c r="O87" s="50"/>
      <c r="P87" s="39">
        <v>0.14315072842379095</v>
      </c>
      <c r="Q87" s="41">
        <v>-2.6013496239049232</v>
      </c>
      <c r="R87" s="3"/>
      <c r="S87" s="51"/>
      <c r="T87" s="3"/>
      <c r="U87" s="3"/>
      <c r="V87" s="3"/>
      <c r="W87" s="3"/>
      <c r="X87" s="3"/>
      <c r="Y87" s="3"/>
      <c r="Z87" s="3"/>
      <c r="AA87" s="3"/>
      <c r="AB87" s="13">
        <f t="shared" si="2"/>
        <v>-0.89564790407884232</v>
      </c>
      <c r="AC87" s="13">
        <f t="shared" si="3"/>
        <v>-1.2261979594031231</v>
      </c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x14ac:dyDescent="0.2">
      <c r="A88" s="3"/>
      <c r="B88" s="42">
        <v>40848</v>
      </c>
      <c r="C88" s="43">
        <v>215076.71365666701</v>
      </c>
      <c r="D88" s="49"/>
      <c r="E88" s="45">
        <v>-0.61747058825450551</v>
      </c>
      <c r="F88" s="45">
        <v>-1.2316405037735052</v>
      </c>
      <c r="G88" s="46"/>
      <c r="H88" s="47"/>
      <c r="I88" s="43">
        <v>196723.01605515595</v>
      </c>
      <c r="J88" s="49"/>
      <c r="K88" s="45">
        <v>-0.66735989675620999</v>
      </c>
      <c r="L88" s="48">
        <v>-2.0405888051461289</v>
      </c>
      <c r="M88" s="47"/>
      <c r="N88" s="43">
        <v>179930.30849815675</v>
      </c>
      <c r="O88" s="49"/>
      <c r="P88" s="45">
        <v>-0.58666019091387511</v>
      </c>
      <c r="Q88" s="48">
        <v>-2.3016983500416188</v>
      </c>
      <c r="R88" s="3"/>
      <c r="S88" s="51"/>
      <c r="T88" s="3"/>
      <c r="U88" s="3"/>
      <c r="V88" s="3"/>
      <c r="W88" s="3"/>
      <c r="X88" s="3"/>
      <c r="Y88" s="3"/>
      <c r="Z88" s="3"/>
      <c r="AA88" s="3"/>
      <c r="AB88" s="13">
        <f t="shared" si="2"/>
        <v>-0.80894830137262375</v>
      </c>
      <c r="AC88" s="13">
        <f t="shared" si="3"/>
        <v>-1.0700578462681136</v>
      </c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x14ac:dyDescent="0.2">
      <c r="A89" s="3"/>
      <c r="B89" s="36">
        <v>40878</v>
      </c>
      <c r="C89" s="37">
        <v>215195.61472850453</v>
      </c>
      <c r="D89" s="50"/>
      <c r="E89" s="39">
        <v>5.5283098674891562E-2</v>
      </c>
      <c r="F89" s="39">
        <v>-1.2156737831977864</v>
      </c>
      <c r="G89" s="40"/>
      <c r="H89" s="3"/>
      <c r="I89" s="37">
        <v>196619.92174874336</v>
      </c>
      <c r="J89" s="50"/>
      <c r="K89" s="39">
        <v>-5.2405818332758258E-2</v>
      </c>
      <c r="L89" s="41">
        <v>-1.9831469230549459</v>
      </c>
      <c r="M89" s="3"/>
      <c r="N89" s="37">
        <v>180098.38856386766</v>
      </c>
      <c r="O89" s="50"/>
      <c r="P89" s="39">
        <v>9.3413981843212923E-2</v>
      </c>
      <c r="Q89" s="41">
        <v>-2.0782104599462343</v>
      </c>
      <c r="R89" s="3"/>
      <c r="S89" s="51"/>
      <c r="T89" s="3"/>
      <c r="U89" s="3"/>
      <c r="V89" s="3"/>
      <c r="W89" s="3"/>
      <c r="X89" s="3"/>
      <c r="Y89" s="3"/>
      <c r="Z89" s="3"/>
      <c r="AA89" s="3"/>
      <c r="AB89" s="13">
        <f t="shared" si="2"/>
        <v>-0.76747313985715948</v>
      </c>
      <c r="AC89" s="13">
        <f t="shared" si="3"/>
        <v>-0.86253667674844792</v>
      </c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x14ac:dyDescent="0.2">
      <c r="A90" s="3"/>
      <c r="B90" s="42">
        <v>40909</v>
      </c>
      <c r="C90" s="43">
        <v>215831.27890664851</v>
      </c>
      <c r="D90" s="49"/>
      <c r="E90" s="45">
        <v>0.29538900174428306</v>
      </c>
      <c r="F90" s="45">
        <v>-1.1349028082966299</v>
      </c>
      <c r="G90" s="46"/>
      <c r="H90" s="47"/>
      <c r="I90" s="43">
        <v>197197.22949854529</v>
      </c>
      <c r="J90" s="49"/>
      <c r="K90" s="45">
        <v>0.29361610190225917</v>
      </c>
      <c r="L90" s="48">
        <v>-1.8165735808803305</v>
      </c>
      <c r="M90" s="47"/>
      <c r="N90" s="43">
        <v>180433.46723359378</v>
      </c>
      <c r="O90" s="49"/>
      <c r="P90" s="45">
        <v>0.18605311929667323</v>
      </c>
      <c r="Q90" s="48">
        <v>-1.735833772132807</v>
      </c>
      <c r="R90" s="3"/>
      <c r="S90" s="51"/>
      <c r="T90" s="3"/>
      <c r="U90" s="3"/>
      <c r="V90" s="3"/>
      <c r="W90" s="3"/>
      <c r="X90" s="3"/>
      <c r="Y90" s="3"/>
      <c r="Z90" s="3"/>
      <c r="AA90" s="3"/>
      <c r="AB90" s="13">
        <f t="shared" si="2"/>
        <v>-0.68167077258370057</v>
      </c>
      <c r="AC90" s="13">
        <f t="shared" si="3"/>
        <v>-0.60093096383617706</v>
      </c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x14ac:dyDescent="0.2">
      <c r="A91" s="3"/>
      <c r="B91" s="36">
        <v>40940</v>
      </c>
      <c r="C91" s="37">
        <v>216608.39188033532</v>
      </c>
      <c r="D91" s="50"/>
      <c r="E91" s="39">
        <v>0.36005577024029378</v>
      </c>
      <c r="F91" s="39">
        <v>-1.4984778741477811</v>
      </c>
      <c r="G91" s="40"/>
      <c r="H91" s="3"/>
      <c r="I91" s="37">
        <v>198028.23909916152</v>
      </c>
      <c r="J91" s="50"/>
      <c r="K91" s="39">
        <v>0.42141038326421665</v>
      </c>
      <c r="L91" s="41">
        <v>-1.9381909903806047</v>
      </c>
      <c r="M91" s="3"/>
      <c r="N91" s="37">
        <v>181160.20294744466</v>
      </c>
      <c r="O91" s="50"/>
      <c r="P91" s="39">
        <v>0.40277212703007592</v>
      </c>
      <c r="Q91" s="41">
        <v>-1.5619169472940371</v>
      </c>
      <c r="R91" s="3"/>
      <c r="S91" s="51"/>
      <c r="T91" s="3"/>
      <c r="U91" s="3"/>
      <c r="V91" s="3"/>
      <c r="W91" s="3"/>
      <c r="X91" s="3"/>
      <c r="Y91" s="3"/>
      <c r="Z91" s="3"/>
      <c r="AA91" s="3"/>
      <c r="AB91" s="13">
        <f t="shared" si="2"/>
        <v>-0.43971311623282361</v>
      </c>
      <c r="AC91" s="13">
        <f t="shared" si="3"/>
        <v>-6.3439073146255964E-2</v>
      </c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x14ac:dyDescent="0.2">
      <c r="A92" s="3"/>
      <c r="B92" s="42">
        <v>40969</v>
      </c>
      <c r="C92" s="43">
        <v>218433.92465326039</v>
      </c>
      <c r="D92" s="49"/>
      <c r="E92" s="45">
        <v>0.84278026214865065</v>
      </c>
      <c r="F92" s="45">
        <v>-0.75388583796184605</v>
      </c>
      <c r="G92" s="46"/>
      <c r="H92" s="47"/>
      <c r="I92" s="43">
        <v>199448.11536741882</v>
      </c>
      <c r="J92" s="49"/>
      <c r="K92" s="45">
        <v>0.71700696563095789</v>
      </c>
      <c r="L92" s="48">
        <v>-1.1592374997490822</v>
      </c>
      <c r="M92" s="47"/>
      <c r="N92" s="43">
        <v>181654.07389596888</v>
      </c>
      <c r="O92" s="49"/>
      <c r="P92" s="45">
        <v>0.27261558581245993</v>
      </c>
      <c r="Q92" s="48">
        <v>-0.86502693660823127</v>
      </c>
      <c r="R92" s="3"/>
      <c r="S92" s="51"/>
      <c r="T92" s="3"/>
      <c r="U92" s="3"/>
      <c r="V92" s="3"/>
      <c r="W92" s="3"/>
      <c r="X92" s="3"/>
      <c r="Y92" s="3"/>
      <c r="Z92" s="3"/>
      <c r="AA92" s="3"/>
      <c r="AB92" s="13">
        <f t="shared" si="2"/>
        <v>-0.40535166178723614</v>
      </c>
      <c r="AC92" s="13">
        <f t="shared" si="3"/>
        <v>-0.11114109864638522</v>
      </c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x14ac:dyDescent="0.2">
      <c r="A93" s="3"/>
      <c r="B93" s="36">
        <v>41000</v>
      </c>
      <c r="C93" s="37">
        <v>219229.75808596471</v>
      </c>
      <c r="D93" s="50"/>
      <c r="E93" s="39">
        <v>0.3643360041109247</v>
      </c>
      <c r="F93" s="39">
        <v>0.56752594006735535</v>
      </c>
      <c r="G93" s="40"/>
      <c r="H93" s="3"/>
      <c r="I93" s="37">
        <v>199570.12860927553</v>
      </c>
      <c r="J93" s="50"/>
      <c r="K93" s="39">
        <v>6.1175429826420213E-2</v>
      </c>
      <c r="L93" s="41">
        <v>-0.19871765537480712</v>
      </c>
      <c r="M93" s="3"/>
      <c r="N93" s="37">
        <v>181401.40528594563</v>
      </c>
      <c r="O93" s="50"/>
      <c r="P93" s="39">
        <v>-0.13909328021344436</v>
      </c>
      <c r="Q93" s="41">
        <v>-0.4486948862090685</v>
      </c>
      <c r="R93" s="3"/>
      <c r="S93" s="51"/>
      <c r="T93" s="3"/>
      <c r="U93" s="3"/>
      <c r="V93" s="3"/>
      <c r="W93" s="3"/>
      <c r="X93" s="3"/>
      <c r="Y93" s="3"/>
      <c r="Z93" s="3"/>
      <c r="AA93" s="3"/>
      <c r="AB93" s="13">
        <f t="shared" si="2"/>
        <v>-0.76624359544216247</v>
      </c>
      <c r="AC93" s="13">
        <f t="shared" si="3"/>
        <v>-1.0162208262764238</v>
      </c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x14ac:dyDescent="0.2">
      <c r="A94" s="3"/>
      <c r="B94" s="42">
        <v>41030</v>
      </c>
      <c r="C94" s="43">
        <v>221315.78965484106</v>
      </c>
      <c r="D94" s="49"/>
      <c r="E94" s="45">
        <v>0.95152756044112152</v>
      </c>
      <c r="F94" s="45">
        <v>2.8088162328997015</v>
      </c>
      <c r="G94" s="46"/>
      <c r="H94" s="47"/>
      <c r="I94" s="43">
        <v>200758.52882082184</v>
      </c>
      <c r="J94" s="49"/>
      <c r="K94" s="45">
        <v>0.59548000486235253</v>
      </c>
      <c r="L94" s="48">
        <v>1.3907255840861268</v>
      </c>
      <c r="M94" s="47"/>
      <c r="N94" s="43">
        <v>182172.37879395264</v>
      </c>
      <c r="O94" s="49"/>
      <c r="P94" s="45">
        <v>0.4250096667066714</v>
      </c>
      <c r="Q94" s="48">
        <v>0.79918606311591134</v>
      </c>
      <c r="R94" s="3"/>
      <c r="S94" s="51"/>
      <c r="T94" s="3"/>
      <c r="U94" s="3"/>
      <c r="V94" s="3"/>
      <c r="W94" s="3"/>
      <c r="X94" s="3"/>
      <c r="Y94" s="3"/>
      <c r="Z94" s="3"/>
      <c r="AA94" s="3"/>
      <c r="AB94" s="13">
        <f t="shared" si="2"/>
        <v>-1.4180906488135747</v>
      </c>
      <c r="AC94" s="13">
        <f t="shared" si="3"/>
        <v>-2.0096301697837902</v>
      </c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x14ac:dyDescent="0.2">
      <c r="A95" s="3"/>
      <c r="B95" s="36">
        <v>41061</v>
      </c>
      <c r="C95" s="37">
        <v>221273.57026092469</v>
      </c>
      <c r="D95" s="50"/>
      <c r="E95" s="39">
        <v>-1.9076539447198115E-2</v>
      </c>
      <c r="F95" s="39">
        <v>3.5550527601410806</v>
      </c>
      <c r="G95" s="40"/>
      <c r="H95" s="3"/>
      <c r="I95" s="37">
        <v>200554.8414722064</v>
      </c>
      <c r="J95" s="50"/>
      <c r="K95" s="39">
        <v>-0.10145887689644439</v>
      </c>
      <c r="L95" s="41">
        <v>1.8952562568969</v>
      </c>
      <c r="M95" s="3"/>
      <c r="N95" s="37">
        <v>182125.02319483311</v>
      </c>
      <c r="O95" s="50"/>
      <c r="P95" s="39">
        <v>-2.5994939207052425E-2</v>
      </c>
      <c r="Q95" s="41">
        <v>1.2792767646359948</v>
      </c>
      <c r="R95" s="3"/>
      <c r="S95" s="51"/>
      <c r="T95" s="3"/>
      <c r="U95" s="3"/>
      <c r="V95" s="3"/>
      <c r="W95" s="3"/>
      <c r="X95" s="3"/>
      <c r="Y95" s="3"/>
      <c r="Z95" s="3"/>
      <c r="AA95" s="3"/>
      <c r="AB95" s="13">
        <f t="shared" si="2"/>
        <v>-1.6597965032441806</v>
      </c>
      <c r="AC95" s="13">
        <f t="shared" si="3"/>
        <v>-2.2757759955050858</v>
      </c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x14ac:dyDescent="0.2">
      <c r="A96" s="3"/>
      <c r="B96" s="42">
        <v>41091</v>
      </c>
      <c r="C96" s="43">
        <v>221114.33721914579</v>
      </c>
      <c r="D96" s="49"/>
      <c r="E96" s="45">
        <v>-7.1962070115802135E-2</v>
      </c>
      <c r="F96" s="45">
        <v>2.9603253459698209</v>
      </c>
      <c r="G96" s="46"/>
      <c r="H96" s="47"/>
      <c r="I96" s="43">
        <v>200270.35804631826</v>
      </c>
      <c r="J96" s="49"/>
      <c r="K96" s="45">
        <v>-0.14184819663282155</v>
      </c>
      <c r="L96" s="48">
        <v>1.4712712767101124</v>
      </c>
      <c r="M96" s="47"/>
      <c r="N96" s="43">
        <v>181588.76278832066</v>
      </c>
      <c r="O96" s="49"/>
      <c r="P96" s="45">
        <v>-0.29444630787432402</v>
      </c>
      <c r="Q96" s="48">
        <v>0.85284631640180919</v>
      </c>
      <c r="R96" s="3"/>
      <c r="S96" s="51"/>
      <c r="T96" s="3"/>
      <c r="U96" s="3"/>
      <c r="V96" s="3"/>
      <c r="W96" s="3"/>
      <c r="X96" s="3"/>
      <c r="Y96" s="3"/>
      <c r="Z96" s="3"/>
      <c r="AA96" s="3"/>
      <c r="AB96" s="13">
        <f t="shared" si="2"/>
        <v>-1.4890540692597085</v>
      </c>
      <c r="AC96" s="13">
        <f t="shared" si="3"/>
        <v>-2.1074790295680117</v>
      </c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x14ac:dyDescent="0.2">
      <c r="A97" s="3"/>
      <c r="B97" s="36">
        <v>41122</v>
      </c>
      <c r="C97" s="37">
        <v>220621.31436552512</v>
      </c>
      <c r="D97" s="50"/>
      <c r="E97" s="39">
        <v>-0.22297190667109135</v>
      </c>
      <c r="F97" s="39">
        <v>2.0159221752176819</v>
      </c>
      <c r="G97" s="40"/>
      <c r="H97" s="3"/>
      <c r="I97" s="37">
        <v>199950.2004173747</v>
      </c>
      <c r="J97" s="50"/>
      <c r="K97" s="39">
        <v>-0.15986271361711601</v>
      </c>
      <c r="L97" s="41">
        <v>0.84562991496426321</v>
      </c>
      <c r="M97" s="3"/>
      <c r="N97" s="37">
        <v>181454.03508474369</v>
      </c>
      <c r="O97" s="50"/>
      <c r="P97" s="39">
        <v>-7.4193855119773389E-2</v>
      </c>
      <c r="Q97" s="41">
        <v>0.40485111093136084</v>
      </c>
      <c r="R97" s="3"/>
      <c r="S97" s="51"/>
      <c r="T97" s="3"/>
      <c r="U97" s="3"/>
      <c r="V97" s="3"/>
      <c r="W97" s="3"/>
      <c r="X97" s="3"/>
      <c r="Y97" s="3"/>
      <c r="Z97" s="3"/>
      <c r="AA97" s="3"/>
      <c r="AB97" s="13">
        <f t="shared" si="2"/>
        <v>-1.1702922602534187</v>
      </c>
      <c r="AC97" s="13">
        <f t="shared" si="3"/>
        <v>-1.6110710642863211</v>
      </c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x14ac:dyDescent="0.2">
      <c r="A98" s="3"/>
      <c r="B98" s="42">
        <v>41153</v>
      </c>
      <c r="C98" s="43">
        <v>220819.80231076188</v>
      </c>
      <c r="D98" s="49"/>
      <c r="E98" s="45">
        <v>8.9967710421618108E-2</v>
      </c>
      <c r="F98" s="45">
        <v>2.1553129161660394</v>
      </c>
      <c r="G98" s="46"/>
      <c r="H98" s="47"/>
      <c r="I98" s="43">
        <v>199578.29352570968</v>
      </c>
      <c r="J98" s="49"/>
      <c r="K98" s="45">
        <v>-0.18599975938442981</v>
      </c>
      <c r="L98" s="48">
        <v>0.78840749860344772</v>
      </c>
      <c r="M98" s="47"/>
      <c r="N98" s="43">
        <v>181206.9619201225</v>
      </c>
      <c r="O98" s="49"/>
      <c r="P98" s="45">
        <v>-0.13616294865298073</v>
      </c>
      <c r="Q98" s="48">
        <v>0.26202456491158443</v>
      </c>
      <c r="R98" s="3"/>
      <c r="S98" s="51"/>
      <c r="T98" s="3"/>
      <c r="U98" s="3"/>
      <c r="V98" s="3"/>
      <c r="W98" s="3"/>
      <c r="X98" s="3"/>
      <c r="Y98" s="3"/>
      <c r="Z98" s="3"/>
      <c r="AA98" s="3"/>
      <c r="AB98" s="13">
        <f t="shared" si="2"/>
        <v>-1.3669054175625917</v>
      </c>
      <c r="AC98" s="13">
        <f t="shared" si="3"/>
        <v>-1.8932883512544549</v>
      </c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x14ac:dyDescent="0.2">
      <c r="A99" s="3"/>
      <c r="B99" s="36">
        <v>41183</v>
      </c>
      <c r="C99" s="37">
        <v>221141.86642823974</v>
      </c>
      <c r="D99" s="50"/>
      <c r="E99" s="39">
        <v>0.14584929164304583</v>
      </c>
      <c r="F99" s="39">
        <v>2.1851118645803211</v>
      </c>
      <c r="G99" s="40"/>
      <c r="H99" s="3"/>
      <c r="I99" s="37">
        <v>199928.21256157625</v>
      </c>
      <c r="J99" s="50"/>
      <c r="K99" s="39">
        <v>0.17532920523819939</v>
      </c>
      <c r="L99" s="41">
        <v>0.9510609541276267</v>
      </c>
      <c r="M99" s="3"/>
      <c r="N99" s="37">
        <v>181838.46070762392</v>
      </c>
      <c r="O99" s="50"/>
      <c r="P99" s="39">
        <v>0.34849587499832069</v>
      </c>
      <c r="Q99" s="41">
        <v>0.46761346420609584</v>
      </c>
      <c r="R99" s="3"/>
      <c r="S99" s="51"/>
      <c r="T99" s="3"/>
      <c r="U99" s="3"/>
      <c r="V99" s="3"/>
      <c r="W99" s="3"/>
      <c r="X99" s="3"/>
      <c r="Y99" s="3"/>
      <c r="Z99" s="3"/>
      <c r="AA99" s="3"/>
      <c r="AB99" s="13">
        <f t="shared" si="2"/>
        <v>-1.2340509104526944</v>
      </c>
      <c r="AC99" s="13">
        <f t="shared" si="3"/>
        <v>-1.7174984003742253</v>
      </c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x14ac:dyDescent="0.2">
      <c r="A100" s="3"/>
      <c r="B100" s="42">
        <v>41214</v>
      </c>
      <c r="C100" s="43">
        <v>221164.22585028101</v>
      </c>
      <c r="D100" s="49"/>
      <c r="E100" s="45">
        <v>1.0110895056826052E-2</v>
      </c>
      <c r="F100" s="45">
        <v>2.8303911149263996</v>
      </c>
      <c r="G100" s="46"/>
      <c r="H100" s="47"/>
      <c r="I100" s="43">
        <v>199365.16367407108</v>
      </c>
      <c r="J100" s="49"/>
      <c r="K100" s="45">
        <v>-0.28162552962940879</v>
      </c>
      <c r="L100" s="48">
        <v>1.3430800685641771</v>
      </c>
      <c r="M100" s="47"/>
      <c r="N100" s="43">
        <v>181019.91496792526</v>
      </c>
      <c r="O100" s="49"/>
      <c r="P100" s="45">
        <v>-0.45014994985839962</v>
      </c>
      <c r="Q100" s="48">
        <v>0.6055713897582109</v>
      </c>
      <c r="R100" s="3"/>
      <c r="S100" s="51"/>
      <c r="T100" s="3"/>
      <c r="U100" s="3"/>
      <c r="V100" s="3"/>
      <c r="W100" s="3"/>
      <c r="X100" s="3"/>
      <c r="Y100" s="3"/>
      <c r="Z100" s="3"/>
      <c r="AA100" s="3"/>
      <c r="AB100" s="13">
        <f t="shared" si="2"/>
        <v>-1.4873110463622226</v>
      </c>
      <c r="AC100" s="13">
        <f t="shared" si="3"/>
        <v>-2.2248197251681887</v>
      </c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x14ac:dyDescent="0.2">
      <c r="A101" s="3"/>
      <c r="B101" s="36">
        <v>41244</v>
      </c>
      <c r="C101" s="37">
        <v>221860.86943374094</v>
      </c>
      <c r="D101" s="50"/>
      <c r="E101" s="39">
        <v>0.31498927133519317</v>
      </c>
      <c r="F101" s="39">
        <v>3.0973004322813154</v>
      </c>
      <c r="G101" s="40"/>
      <c r="H101" s="3"/>
      <c r="I101" s="37">
        <v>200187.81836395338</v>
      </c>
      <c r="J101" s="50"/>
      <c r="K101" s="39">
        <v>0.41263713013934478</v>
      </c>
      <c r="L101" s="41">
        <v>1.8146160284659913</v>
      </c>
      <c r="M101" s="3"/>
      <c r="N101" s="37">
        <v>181487.38669639849</v>
      </c>
      <c r="O101" s="50"/>
      <c r="P101" s="39">
        <v>0.25824325934307524</v>
      </c>
      <c r="Q101" s="41">
        <v>0.77124406476198715</v>
      </c>
      <c r="R101" s="3"/>
      <c r="S101" s="51"/>
      <c r="T101" s="3"/>
      <c r="U101" s="3"/>
      <c r="V101" s="3"/>
      <c r="W101" s="3"/>
      <c r="X101" s="3"/>
      <c r="Y101" s="3"/>
      <c r="Z101" s="3"/>
      <c r="AA101" s="3"/>
      <c r="AB101" s="13">
        <f t="shared" si="2"/>
        <v>-1.282684403815324</v>
      </c>
      <c r="AC101" s="13">
        <f t="shared" si="3"/>
        <v>-2.3260563675193282</v>
      </c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x14ac:dyDescent="0.2">
      <c r="A102" s="3"/>
      <c r="B102" s="42">
        <v>41275</v>
      </c>
      <c r="C102" s="43">
        <v>222596.88173486947</v>
      </c>
      <c r="D102" s="49"/>
      <c r="E102" s="45">
        <v>0.33174498189205792</v>
      </c>
      <c r="F102" s="45">
        <v>3.1346720746380896</v>
      </c>
      <c r="G102" s="46"/>
      <c r="H102" s="47"/>
      <c r="I102" s="43">
        <v>200321.30844057872</v>
      </c>
      <c r="J102" s="49"/>
      <c r="K102" s="45">
        <v>6.668241739997427E-2</v>
      </c>
      <c r="L102" s="48">
        <v>1.5842407877522788</v>
      </c>
      <c r="M102" s="47"/>
      <c r="N102" s="43">
        <v>181562.91517802433</v>
      </c>
      <c r="O102" s="49"/>
      <c r="P102" s="45">
        <v>4.1616380620553173E-2</v>
      </c>
      <c r="Q102" s="48">
        <v>0.62596366502691581</v>
      </c>
      <c r="R102" s="3"/>
      <c r="S102" s="51"/>
      <c r="T102" s="3"/>
      <c r="U102" s="3"/>
      <c r="V102" s="3"/>
      <c r="W102" s="3"/>
      <c r="X102" s="3"/>
      <c r="Y102" s="3"/>
      <c r="Z102" s="3"/>
      <c r="AA102" s="3"/>
      <c r="AB102" s="13">
        <f t="shared" si="2"/>
        <v>-1.5504312868858108</v>
      </c>
      <c r="AC102" s="13">
        <f t="shared" si="3"/>
        <v>-2.5087084096111738</v>
      </c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x14ac:dyDescent="0.2">
      <c r="A103" s="3"/>
      <c r="B103" s="36">
        <v>41306</v>
      </c>
      <c r="C103" s="37">
        <v>224450.93692782093</v>
      </c>
      <c r="D103" s="50"/>
      <c r="E103" s="39">
        <v>0.83292055957899436</v>
      </c>
      <c r="F103" s="39">
        <v>3.6206099770216724</v>
      </c>
      <c r="G103" s="40"/>
      <c r="H103" s="3"/>
      <c r="I103" s="37">
        <v>202165.8176068039</v>
      </c>
      <c r="J103" s="50"/>
      <c r="K103" s="39">
        <v>0.92077531870371843</v>
      </c>
      <c r="L103" s="41">
        <v>2.0893881228578124</v>
      </c>
      <c r="M103" s="3"/>
      <c r="N103" s="37">
        <v>183480.90831479643</v>
      </c>
      <c r="O103" s="50"/>
      <c r="P103" s="39">
        <v>1.0563793464604174</v>
      </c>
      <c r="Q103" s="41">
        <v>1.2810238284094879</v>
      </c>
      <c r="R103" s="3"/>
      <c r="S103" s="51"/>
      <c r="T103" s="3"/>
      <c r="U103" s="3"/>
      <c r="V103" s="3"/>
      <c r="W103" s="3"/>
      <c r="X103" s="3"/>
      <c r="Y103" s="3"/>
      <c r="Z103" s="3"/>
      <c r="AA103" s="3"/>
      <c r="AB103" s="13">
        <f t="shared" si="2"/>
        <v>-1.53122185416386</v>
      </c>
      <c r="AC103" s="13">
        <f t="shared" si="3"/>
        <v>-2.3395861486121845</v>
      </c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x14ac:dyDescent="0.2">
      <c r="A104" s="3"/>
      <c r="B104" s="42">
        <v>41334</v>
      </c>
      <c r="C104" s="43">
        <v>225296.58874249982</v>
      </c>
      <c r="D104" s="49"/>
      <c r="E104" s="45">
        <v>0.37676466235951978</v>
      </c>
      <c r="F104" s="45">
        <v>3.1417574445604828</v>
      </c>
      <c r="G104" s="46"/>
      <c r="H104" s="47"/>
      <c r="I104" s="43">
        <v>202321.90476670078</v>
      </c>
      <c r="J104" s="49"/>
      <c r="K104" s="45">
        <v>7.7207493207609446E-2</v>
      </c>
      <c r="L104" s="48">
        <v>1.44087067154679</v>
      </c>
      <c r="M104" s="47"/>
      <c r="N104" s="43">
        <v>183206.7423744018</v>
      </c>
      <c r="O104" s="49"/>
      <c r="P104" s="45">
        <v>-0.1494247782577105</v>
      </c>
      <c r="Q104" s="48">
        <v>0.85473914519644723</v>
      </c>
      <c r="R104" s="3"/>
      <c r="S104" s="51"/>
      <c r="T104" s="3"/>
      <c r="U104" s="3"/>
      <c r="V104" s="3"/>
      <c r="W104" s="3"/>
      <c r="X104" s="3"/>
      <c r="Y104" s="3"/>
      <c r="Z104" s="3"/>
      <c r="AA104" s="3"/>
      <c r="AB104" s="13">
        <f t="shared" si="2"/>
        <v>-1.7008867730136927</v>
      </c>
      <c r="AC104" s="13">
        <f t="shared" si="3"/>
        <v>-2.2870182993640356</v>
      </c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x14ac:dyDescent="0.2">
      <c r="A105" s="3"/>
      <c r="B105" s="36">
        <v>41365</v>
      </c>
      <c r="C105" s="37">
        <v>225849.65217775345</v>
      </c>
      <c r="D105" s="50"/>
      <c r="E105" s="39">
        <v>0.24548238317348137</v>
      </c>
      <c r="F105" s="39">
        <v>3.0196147409846219</v>
      </c>
      <c r="G105" s="40"/>
      <c r="H105" s="3"/>
      <c r="I105" s="37">
        <v>202728.2810974927</v>
      </c>
      <c r="J105" s="50"/>
      <c r="K105" s="39">
        <v>0.20085631917142166</v>
      </c>
      <c r="L105" s="41">
        <v>1.5824775532415885</v>
      </c>
      <c r="M105" s="3"/>
      <c r="N105" s="37">
        <v>183560.20431779587</v>
      </c>
      <c r="O105" s="50"/>
      <c r="P105" s="39">
        <v>0.19293064153269768</v>
      </c>
      <c r="Q105" s="41">
        <v>1.1900674244762968</v>
      </c>
      <c r="R105" s="3"/>
      <c r="S105" s="51"/>
      <c r="T105" s="3"/>
      <c r="U105" s="3"/>
      <c r="V105" s="3"/>
      <c r="W105" s="3"/>
      <c r="X105" s="3"/>
      <c r="Y105" s="3"/>
      <c r="Z105" s="3"/>
      <c r="AA105" s="3"/>
      <c r="AB105" s="13">
        <f t="shared" si="2"/>
        <v>-1.4371371877430335</v>
      </c>
      <c r="AC105" s="13">
        <f t="shared" si="3"/>
        <v>-1.8295473165083251</v>
      </c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x14ac:dyDescent="0.2">
      <c r="A106" s="3"/>
      <c r="B106" s="42">
        <v>41395</v>
      </c>
      <c r="C106" s="43">
        <v>225718.61422247469</v>
      </c>
      <c r="D106" s="49"/>
      <c r="E106" s="45">
        <v>-5.8019994281693243E-2</v>
      </c>
      <c r="F106" s="45">
        <v>1.9893856531882221</v>
      </c>
      <c r="G106" s="46"/>
      <c r="H106" s="47"/>
      <c r="I106" s="43">
        <v>202362.12447501396</v>
      </c>
      <c r="J106" s="49"/>
      <c r="K106" s="45">
        <v>-0.18061447593620983</v>
      </c>
      <c r="L106" s="48">
        <v>0.79876838289811758</v>
      </c>
      <c r="M106" s="47"/>
      <c r="N106" s="43">
        <v>182827.17458732048</v>
      </c>
      <c r="O106" s="49"/>
      <c r="P106" s="45">
        <v>-0.39934022366105637</v>
      </c>
      <c r="Q106" s="48">
        <v>0.35943747219135957</v>
      </c>
      <c r="R106" s="3"/>
      <c r="S106" s="51"/>
      <c r="T106" s="3"/>
      <c r="U106" s="3"/>
      <c r="V106" s="3"/>
      <c r="W106" s="3"/>
      <c r="X106" s="3"/>
      <c r="Y106" s="3"/>
      <c r="Z106" s="3"/>
      <c r="AA106" s="3"/>
      <c r="AB106" s="13">
        <f t="shared" si="2"/>
        <v>-1.1906172702901046</v>
      </c>
      <c r="AC106" s="13">
        <f t="shared" si="3"/>
        <v>-1.6299481809968626</v>
      </c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x14ac:dyDescent="0.2">
      <c r="A107" s="3"/>
      <c r="B107" s="36">
        <v>41426</v>
      </c>
      <c r="C107" s="37">
        <v>226002.92534585478</v>
      </c>
      <c r="D107" s="50"/>
      <c r="E107" s="39">
        <v>0.12595820878993891</v>
      </c>
      <c r="F107" s="39">
        <v>2.1373339253093917</v>
      </c>
      <c r="G107" s="40"/>
      <c r="H107" s="3"/>
      <c r="I107" s="37">
        <v>202691.08949963562</v>
      </c>
      <c r="J107" s="50"/>
      <c r="K107" s="39">
        <v>0.16256254745057674</v>
      </c>
      <c r="L107" s="41">
        <v>1.065169013995245</v>
      </c>
      <c r="M107" s="3"/>
      <c r="N107" s="37">
        <v>183604.49015936031</v>
      </c>
      <c r="O107" s="50"/>
      <c r="P107" s="39">
        <v>0.42516413317352431</v>
      </c>
      <c r="Q107" s="41">
        <v>0.81233591001084449</v>
      </c>
      <c r="R107" s="3"/>
      <c r="S107" s="51"/>
      <c r="T107" s="3"/>
      <c r="U107" s="3"/>
      <c r="V107" s="3"/>
      <c r="W107" s="3"/>
      <c r="X107" s="3"/>
      <c r="Y107" s="3"/>
      <c r="Z107" s="3"/>
      <c r="AA107" s="3"/>
      <c r="AB107" s="13">
        <f t="shared" si="2"/>
        <v>-1.0721649113141467</v>
      </c>
      <c r="AC107" s="13">
        <f t="shared" si="3"/>
        <v>-1.3249980152985472</v>
      </c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x14ac:dyDescent="0.2">
      <c r="A108" s="3"/>
      <c r="B108" s="42">
        <v>41456</v>
      </c>
      <c r="C108" s="43">
        <v>226930.60521254331</v>
      </c>
      <c r="D108" s="49"/>
      <c r="E108" s="45">
        <v>0.41047250395935464</v>
      </c>
      <c r="F108" s="45">
        <v>2.6304345826444688</v>
      </c>
      <c r="G108" s="46"/>
      <c r="H108" s="47"/>
      <c r="I108" s="43">
        <v>203452.38575254392</v>
      </c>
      <c r="J108" s="49"/>
      <c r="K108" s="45">
        <v>0.3755943365777199</v>
      </c>
      <c r="L108" s="48">
        <v>1.5888660395213066</v>
      </c>
      <c r="M108" s="47"/>
      <c r="N108" s="43">
        <v>184205.44165074627</v>
      </c>
      <c r="O108" s="49"/>
      <c r="P108" s="45">
        <v>0.32730762241399702</v>
      </c>
      <c r="Q108" s="48">
        <v>1.4409916242867524</v>
      </c>
      <c r="R108" s="3"/>
      <c r="S108" s="51"/>
      <c r="T108" s="3"/>
      <c r="U108" s="3"/>
      <c r="V108" s="3"/>
      <c r="W108" s="3"/>
      <c r="X108" s="3"/>
      <c r="Y108" s="3"/>
      <c r="Z108" s="3"/>
      <c r="AA108" s="3"/>
      <c r="AB108" s="13">
        <f t="shared" si="2"/>
        <v>-1.0415685431231623</v>
      </c>
      <c r="AC108" s="13">
        <f t="shared" si="3"/>
        <v>-1.1894429583577164</v>
      </c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x14ac:dyDescent="0.2">
      <c r="A109" s="3"/>
      <c r="B109" s="36">
        <v>41487</v>
      </c>
      <c r="C109" s="37">
        <v>228408.53622017129</v>
      </c>
      <c r="D109" s="50"/>
      <c r="E109" s="39">
        <v>0.65127002426304159</v>
      </c>
      <c r="F109" s="39">
        <v>3.5296779357158101</v>
      </c>
      <c r="G109" s="40"/>
      <c r="H109" s="3"/>
      <c r="I109" s="37">
        <v>204423.04988225165</v>
      </c>
      <c r="J109" s="50"/>
      <c r="K109" s="39">
        <v>0.47709645975267279</v>
      </c>
      <c r="L109" s="41">
        <v>2.2369817362225035</v>
      </c>
      <c r="M109" s="3"/>
      <c r="N109" s="37">
        <v>185436.98779543675</v>
      </c>
      <c r="O109" s="50"/>
      <c r="P109" s="39">
        <v>0.66857207564230237</v>
      </c>
      <c r="Q109" s="41">
        <v>2.1950201927628257</v>
      </c>
      <c r="R109" s="3"/>
      <c r="S109" s="51"/>
      <c r="T109" s="3"/>
      <c r="U109" s="3"/>
      <c r="V109" s="3"/>
      <c r="W109" s="3"/>
      <c r="X109" s="3"/>
      <c r="Y109" s="3"/>
      <c r="Z109" s="3"/>
      <c r="AA109" s="3"/>
      <c r="AB109" s="13">
        <f t="shared" si="2"/>
        <v>-1.2926961994933066</v>
      </c>
      <c r="AC109" s="13">
        <f t="shared" si="3"/>
        <v>-1.3346577429529844</v>
      </c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x14ac:dyDescent="0.2">
      <c r="A110" s="3"/>
      <c r="B110" s="42">
        <v>41518</v>
      </c>
      <c r="C110" s="43">
        <v>229824.69685874818</v>
      </c>
      <c r="D110" s="49"/>
      <c r="E110" s="45">
        <v>0.6200121335271831</v>
      </c>
      <c r="F110" s="45">
        <v>4.0779379628796306</v>
      </c>
      <c r="G110" s="46"/>
      <c r="H110" s="47"/>
      <c r="I110" s="43">
        <v>205278.94406870942</v>
      </c>
      <c r="J110" s="49"/>
      <c r="K110" s="45">
        <v>0.41868771009470152</v>
      </c>
      <c r="L110" s="48">
        <v>2.8563479736664732</v>
      </c>
      <c r="M110" s="47"/>
      <c r="N110" s="43">
        <v>186429.38613481465</v>
      </c>
      <c r="O110" s="49"/>
      <c r="P110" s="45">
        <v>0.53516741787925071</v>
      </c>
      <c r="Q110" s="48">
        <v>2.8820218380981544</v>
      </c>
      <c r="R110" s="3"/>
      <c r="S110" s="51"/>
      <c r="T110" s="3"/>
      <c r="U110" s="3"/>
      <c r="V110" s="3"/>
      <c r="W110" s="3"/>
      <c r="X110" s="3"/>
      <c r="Y110" s="3"/>
      <c r="Z110" s="3"/>
      <c r="AA110" s="3"/>
      <c r="AB110" s="13">
        <f t="shared" si="2"/>
        <v>-1.2215899892131574</v>
      </c>
      <c r="AC110" s="13">
        <f t="shared" si="3"/>
        <v>-1.1959161247814762</v>
      </c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x14ac:dyDescent="0.2">
      <c r="A111" s="3"/>
      <c r="B111" s="36">
        <v>41548</v>
      </c>
      <c r="C111" s="37">
        <v>231209.99046746871</v>
      </c>
      <c r="D111" s="50"/>
      <c r="E111" s="39">
        <v>0.60276098594049188</v>
      </c>
      <c r="F111" s="39">
        <v>4.552789664772078</v>
      </c>
      <c r="G111" s="40"/>
      <c r="H111" s="3"/>
      <c r="I111" s="37">
        <v>206154.79446269997</v>
      </c>
      <c r="J111" s="50"/>
      <c r="K111" s="39">
        <v>0.42666353237738974</v>
      </c>
      <c r="L111" s="41">
        <v>3.1144088277215758</v>
      </c>
      <c r="M111" s="3"/>
      <c r="N111" s="37">
        <v>187034.58090428595</v>
      </c>
      <c r="O111" s="50"/>
      <c r="P111" s="39">
        <v>0.32462412821210762</v>
      </c>
      <c r="Q111" s="41">
        <v>2.8575473947817898</v>
      </c>
      <c r="R111" s="3"/>
      <c r="S111" s="51"/>
      <c r="T111" s="3"/>
      <c r="U111" s="3"/>
      <c r="V111" s="3"/>
      <c r="W111" s="3"/>
      <c r="X111" s="3"/>
      <c r="Y111" s="3"/>
      <c r="Z111" s="3"/>
      <c r="AA111" s="3"/>
      <c r="AB111" s="13">
        <f t="shared" si="2"/>
        <v>-1.4383808370505022</v>
      </c>
      <c r="AC111" s="13">
        <f t="shared" si="3"/>
        <v>-1.6952422699902883</v>
      </c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x14ac:dyDescent="0.2">
      <c r="A112" s="3"/>
      <c r="B112" s="42">
        <v>41579</v>
      </c>
      <c r="C112" s="43">
        <v>232088.93184302977</v>
      </c>
      <c r="D112" s="49"/>
      <c r="E112" s="45">
        <v>0.38014852809085653</v>
      </c>
      <c r="F112" s="45">
        <v>4.9396352193705724</v>
      </c>
      <c r="G112" s="46"/>
      <c r="H112" s="47"/>
      <c r="I112" s="43">
        <v>206444.18016859546</v>
      </c>
      <c r="J112" s="49"/>
      <c r="K112" s="45">
        <v>0.14037301759084642</v>
      </c>
      <c r="L112" s="48">
        <v>3.5507790649410538</v>
      </c>
      <c r="M112" s="47"/>
      <c r="N112" s="43">
        <v>187070.06646269377</v>
      </c>
      <c r="O112" s="49"/>
      <c r="P112" s="45">
        <v>1.8972725918501965E-2</v>
      </c>
      <c r="Q112" s="48">
        <v>3.3422573951824859</v>
      </c>
      <c r="R112" s="3"/>
      <c r="S112" s="51"/>
      <c r="T112" s="3"/>
      <c r="U112" s="3"/>
      <c r="V112" s="3"/>
      <c r="W112" s="3"/>
      <c r="X112" s="3"/>
      <c r="Y112" s="3"/>
      <c r="Z112" s="3"/>
      <c r="AA112" s="3"/>
      <c r="AB112" s="13">
        <f t="shared" si="2"/>
        <v>-1.3888561544295186</v>
      </c>
      <c r="AC112" s="13">
        <f t="shared" si="3"/>
        <v>-1.5973778241880865</v>
      </c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x14ac:dyDescent="0.2">
      <c r="A113" s="3"/>
      <c r="B113" s="36">
        <v>41609</v>
      </c>
      <c r="C113" s="37">
        <v>234238.42758350508</v>
      </c>
      <c r="D113" s="50"/>
      <c r="E113" s="39">
        <v>0.92615176579342062</v>
      </c>
      <c r="F113" s="39">
        <v>5.5789730660280838</v>
      </c>
      <c r="G113" s="40"/>
      <c r="H113" s="3"/>
      <c r="I113" s="37">
        <v>208094.65134115805</v>
      </c>
      <c r="J113" s="50"/>
      <c r="K113" s="39">
        <v>0.79947575718276198</v>
      </c>
      <c r="L113" s="41">
        <v>3.949707350738791</v>
      </c>
      <c r="M113" s="3"/>
      <c r="N113" s="37">
        <v>188041.36483730923</v>
      </c>
      <c r="O113" s="50"/>
      <c r="P113" s="39">
        <v>0.51921635191654048</v>
      </c>
      <c r="Q113" s="41">
        <v>3.6112582037861216</v>
      </c>
      <c r="R113" s="3"/>
      <c r="S113" s="51"/>
      <c r="T113" s="3"/>
      <c r="U113" s="3"/>
      <c r="V113" s="3"/>
      <c r="W113" s="3"/>
      <c r="X113" s="3"/>
      <c r="Y113" s="3"/>
      <c r="Z113" s="3"/>
      <c r="AA113" s="3"/>
      <c r="AB113" s="13">
        <f t="shared" si="2"/>
        <v>-1.6292657152892929</v>
      </c>
      <c r="AC113" s="13">
        <f t="shared" si="3"/>
        <v>-1.9677148622419622</v>
      </c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x14ac:dyDescent="0.2">
      <c r="A114" s="3"/>
      <c r="B114" s="42">
        <v>41640</v>
      </c>
      <c r="C114" s="43">
        <v>237365.14476004231</v>
      </c>
      <c r="D114" s="49"/>
      <c r="E114" s="45">
        <v>1.3348438207998896</v>
      </c>
      <c r="F114" s="45">
        <v>6.6345327526928344</v>
      </c>
      <c r="G114" s="46"/>
      <c r="H114" s="47"/>
      <c r="I114" s="43">
        <v>210155.87900760447</v>
      </c>
      <c r="J114" s="49"/>
      <c r="K114" s="45">
        <v>0.9905240971653626</v>
      </c>
      <c r="L114" s="48">
        <v>4.9093981282290571</v>
      </c>
      <c r="M114" s="47"/>
      <c r="N114" s="43">
        <v>189823.41199139401</v>
      </c>
      <c r="O114" s="49"/>
      <c r="P114" s="45">
        <v>0.94768890644172643</v>
      </c>
      <c r="Q114" s="48">
        <v>4.5496608188242362</v>
      </c>
      <c r="R114" s="3"/>
      <c r="S114" s="51"/>
      <c r="T114" s="3"/>
      <c r="U114" s="3"/>
      <c r="V114" s="3"/>
      <c r="W114" s="3"/>
      <c r="X114" s="3"/>
      <c r="Y114" s="3"/>
      <c r="Z114" s="3"/>
      <c r="AA114" s="3"/>
      <c r="AB114" s="13">
        <f t="shared" si="2"/>
        <v>-1.7251346244637773</v>
      </c>
      <c r="AC114" s="13">
        <f t="shared" si="3"/>
        <v>-2.0848719338685981</v>
      </c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x14ac:dyDescent="0.2">
      <c r="A115" s="3"/>
      <c r="B115" s="36">
        <v>41671</v>
      </c>
      <c r="C115" s="37">
        <v>239694.72007741843</v>
      </c>
      <c r="D115" s="50"/>
      <c r="E115" s="39">
        <v>0.98143108573549398</v>
      </c>
      <c r="F115" s="39">
        <v>6.7915881119710519</v>
      </c>
      <c r="G115" s="40"/>
      <c r="H115" s="3"/>
      <c r="I115" s="37">
        <v>212174.55439460458</v>
      </c>
      <c r="J115" s="50"/>
      <c r="K115" s="39">
        <v>0.96056098765005515</v>
      </c>
      <c r="L115" s="41">
        <v>4.9507562189701417</v>
      </c>
      <c r="M115" s="3"/>
      <c r="N115" s="37">
        <v>191400.88559737985</v>
      </c>
      <c r="O115" s="50"/>
      <c r="P115" s="39">
        <v>0.83102162659332635</v>
      </c>
      <c r="Q115" s="41">
        <v>4.3165130123484943</v>
      </c>
      <c r="R115" s="3"/>
      <c r="S115" s="51"/>
      <c r="T115" s="3"/>
      <c r="U115" s="3"/>
      <c r="V115" s="3"/>
      <c r="W115" s="3"/>
      <c r="X115" s="3"/>
      <c r="Y115" s="3"/>
      <c r="Z115" s="3"/>
      <c r="AA115" s="3"/>
      <c r="AB115" s="13">
        <f t="shared" si="2"/>
        <v>-1.8408318930009102</v>
      </c>
      <c r="AC115" s="13">
        <f t="shared" si="3"/>
        <v>-2.4750750996225577</v>
      </c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x14ac:dyDescent="0.2">
      <c r="A116" s="3"/>
      <c r="B116" s="42">
        <v>41699</v>
      </c>
      <c r="C116" s="43">
        <v>242055.68090401322</v>
      </c>
      <c r="D116" s="49"/>
      <c r="E116" s="45">
        <v>0.98498658036029951</v>
      </c>
      <c r="F116" s="45">
        <v>7.4386799440927263</v>
      </c>
      <c r="G116" s="46"/>
      <c r="H116" s="47"/>
      <c r="I116" s="43">
        <v>214012.68795106406</v>
      </c>
      <c r="J116" s="49"/>
      <c r="K116" s="45">
        <v>0.86633081978384041</v>
      </c>
      <c r="L116" s="48">
        <v>5.7783081855837821</v>
      </c>
      <c r="M116" s="47"/>
      <c r="N116" s="43">
        <v>192900.35442077272</v>
      </c>
      <c r="O116" s="49"/>
      <c r="P116" s="45">
        <v>0.78341791299078523</v>
      </c>
      <c r="Q116" s="48">
        <v>5.2910782216524694</v>
      </c>
      <c r="R116" s="3"/>
      <c r="S116" s="51"/>
      <c r="T116" s="3"/>
      <c r="U116" s="3"/>
      <c r="V116" s="3"/>
      <c r="W116" s="3"/>
      <c r="X116" s="3"/>
      <c r="Y116" s="3"/>
      <c r="Z116" s="3"/>
      <c r="AA116" s="3"/>
      <c r="AB116" s="13">
        <f t="shared" si="2"/>
        <v>-1.6603717585089441</v>
      </c>
      <c r="AC116" s="13">
        <f t="shared" si="3"/>
        <v>-2.1476017224402568</v>
      </c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x14ac:dyDescent="0.2">
      <c r="A117" s="3"/>
      <c r="B117" s="36">
        <v>41730</v>
      </c>
      <c r="C117" s="37">
        <v>243338.28960201837</v>
      </c>
      <c r="D117" s="50"/>
      <c r="E117" s="39">
        <v>0.52988167566030597</v>
      </c>
      <c r="F117" s="39">
        <v>7.7434865432073394</v>
      </c>
      <c r="G117" s="40"/>
      <c r="H117" s="3"/>
      <c r="I117" s="37">
        <v>214775.30271653252</v>
      </c>
      <c r="J117" s="50"/>
      <c r="K117" s="39">
        <v>0.35634091266720702</v>
      </c>
      <c r="L117" s="41">
        <v>5.94244747393995</v>
      </c>
      <c r="M117" s="3"/>
      <c r="N117" s="37">
        <v>193389.92399380292</v>
      </c>
      <c r="O117" s="50"/>
      <c r="P117" s="39">
        <v>0.25379402464045597</v>
      </c>
      <c r="Q117" s="41">
        <v>5.3550385349260949</v>
      </c>
      <c r="R117" s="3"/>
      <c r="S117" s="51"/>
      <c r="T117" s="3"/>
      <c r="U117" s="3"/>
      <c r="V117" s="3"/>
      <c r="W117" s="3"/>
      <c r="X117" s="3"/>
      <c r="Y117" s="3"/>
      <c r="Z117" s="3"/>
      <c r="AA117" s="3"/>
      <c r="AB117" s="13">
        <f t="shared" si="2"/>
        <v>-1.8010390692673894</v>
      </c>
      <c r="AC117" s="13">
        <f t="shared" si="3"/>
        <v>-2.3884480082812445</v>
      </c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x14ac:dyDescent="0.2">
      <c r="A118" s="3"/>
      <c r="B118" s="42">
        <v>41760</v>
      </c>
      <c r="C118" s="43">
        <v>245816.75628276868</v>
      </c>
      <c r="D118" s="49"/>
      <c r="E118" s="45">
        <v>1.0185272053994794</v>
      </c>
      <c r="F118" s="45">
        <v>8.9040694005345387</v>
      </c>
      <c r="G118" s="46"/>
      <c r="H118" s="47"/>
      <c r="I118" s="43">
        <v>216038.37426520593</v>
      </c>
      <c r="J118" s="49"/>
      <c r="K118" s="45">
        <v>0.58808975366244454</v>
      </c>
      <c r="L118" s="48">
        <v>6.7583051055982537</v>
      </c>
      <c r="M118" s="47"/>
      <c r="N118" s="43">
        <v>194254.49286070745</v>
      </c>
      <c r="O118" s="49"/>
      <c r="P118" s="45">
        <v>0.447059934173339</v>
      </c>
      <c r="Q118" s="48">
        <v>6.2503390424212739</v>
      </c>
      <c r="R118" s="3"/>
      <c r="S118" s="51"/>
      <c r="T118" s="3"/>
      <c r="U118" s="3"/>
      <c r="V118" s="3"/>
      <c r="W118" s="3"/>
      <c r="X118" s="3"/>
      <c r="Y118" s="3"/>
      <c r="Z118" s="3"/>
      <c r="AA118" s="3"/>
      <c r="AB118" s="13">
        <f t="shared" si="2"/>
        <v>-2.145764294936285</v>
      </c>
      <c r="AC118" s="13">
        <f t="shared" si="3"/>
        <v>-2.6537303581132647</v>
      </c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x14ac:dyDescent="0.2">
      <c r="A119" s="3"/>
      <c r="B119" s="36">
        <v>41791</v>
      </c>
      <c r="C119" s="37">
        <v>247723.78242276699</v>
      </c>
      <c r="D119" s="50"/>
      <c r="E119" s="39">
        <v>0.77579176002330996</v>
      </c>
      <c r="F119" s="39">
        <v>9.6108743033624648</v>
      </c>
      <c r="G119" s="40"/>
      <c r="H119" s="3"/>
      <c r="I119" s="37">
        <v>216873.62809003069</v>
      </c>
      <c r="J119" s="50"/>
      <c r="K119" s="39">
        <v>0.38662289867050958</v>
      </c>
      <c r="L119" s="41">
        <v>6.9971199155355777</v>
      </c>
      <c r="M119" s="3"/>
      <c r="N119" s="37">
        <v>194603.27689940174</v>
      </c>
      <c r="O119" s="50"/>
      <c r="P119" s="39">
        <v>0.17955004981243405</v>
      </c>
      <c r="Q119" s="41">
        <v>5.9904780817151959</v>
      </c>
      <c r="R119" s="3"/>
      <c r="S119" s="51"/>
      <c r="T119" s="3"/>
      <c r="U119" s="3"/>
      <c r="V119" s="3"/>
      <c r="W119" s="3"/>
      <c r="X119" s="3"/>
      <c r="Y119" s="3"/>
      <c r="Z119" s="3"/>
      <c r="AA119" s="3"/>
      <c r="AB119" s="13">
        <f t="shared" si="2"/>
        <v>-2.6137543878268872</v>
      </c>
      <c r="AC119" s="13">
        <f t="shared" si="3"/>
        <v>-3.6203962216472689</v>
      </c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x14ac:dyDescent="0.2">
      <c r="A120" s="3"/>
      <c r="B120" s="42">
        <v>41821</v>
      </c>
      <c r="C120" s="43">
        <v>249499.81693434998</v>
      </c>
      <c r="D120" s="49"/>
      <c r="E120" s="45">
        <v>0.71694146367909184</v>
      </c>
      <c r="F120" s="45">
        <v>9.9454243735296757</v>
      </c>
      <c r="G120" s="46"/>
      <c r="H120" s="47"/>
      <c r="I120" s="43">
        <v>218444.17400386694</v>
      </c>
      <c r="J120" s="49"/>
      <c r="K120" s="45">
        <v>0.72417560754978183</v>
      </c>
      <c r="L120" s="48">
        <v>7.3686962164981793</v>
      </c>
      <c r="M120" s="47"/>
      <c r="N120" s="43">
        <v>195701.02043391354</v>
      </c>
      <c r="O120" s="49"/>
      <c r="P120" s="45">
        <v>0.5640930368707302</v>
      </c>
      <c r="Q120" s="48">
        <v>6.2406293104863266</v>
      </c>
      <c r="R120" s="3"/>
      <c r="S120" s="51"/>
      <c r="T120" s="3"/>
      <c r="U120" s="3"/>
      <c r="V120" s="3"/>
      <c r="W120" s="3"/>
      <c r="X120" s="3"/>
      <c r="Y120" s="3"/>
      <c r="Z120" s="3"/>
      <c r="AA120" s="3"/>
      <c r="AB120" s="13">
        <f t="shared" si="2"/>
        <v>-2.5767281570314964</v>
      </c>
      <c r="AC120" s="13">
        <f t="shared" si="3"/>
        <v>-3.704795063043349</v>
      </c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x14ac:dyDescent="0.2">
      <c r="A121" s="3"/>
      <c r="B121" s="36">
        <v>41852</v>
      </c>
      <c r="C121" s="37">
        <v>251313.13383498101</v>
      </c>
      <c r="D121" s="50"/>
      <c r="E121" s="39">
        <v>0.72678085415516591</v>
      </c>
      <c r="F121" s="39">
        <v>10.027907885514026</v>
      </c>
      <c r="G121" s="40"/>
      <c r="H121" s="3"/>
      <c r="I121" s="37">
        <v>220200.20015743759</v>
      </c>
      <c r="J121" s="50"/>
      <c r="K121" s="39">
        <v>0.80387868505917481</v>
      </c>
      <c r="L121" s="41">
        <v>7.7178920304112637</v>
      </c>
      <c r="M121" s="3"/>
      <c r="N121" s="37">
        <v>197405.70170397972</v>
      </c>
      <c r="O121" s="50"/>
      <c r="P121" s="39">
        <v>0.87106406818242021</v>
      </c>
      <c r="Q121" s="41">
        <v>6.4543293389483551</v>
      </c>
      <c r="R121" s="3"/>
      <c r="S121" s="51"/>
      <c r="T121" s="3"/>
      <c r="U121" s="3"/>
      <c r="V121" s="3"/>
      <c r="W121" s="3"/>
      <c r="X121" s="3"/>
      <c r="Y121" s="3"/>
      <c r="Z121" s="3"/>
      <c r="AA121" s="3"/>
      <c r="AB121" s="13">
        <f t="shared" si="2"/>
        <v>-2.3100158551027619</v>
      </c>
      <c r="AC121" s="13">
        <f t="shared" si="3"/>
        <v>-3.5735785465656704</v>
      </c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x14ac:dyDescent="0.2">
      <c r="A122" s="3"/>
      <c r="B122" s="42">
        <v>41883</v>
      </c>
      <c r="C122" s="43">
        <v>252749.81072704392</v>
      </c>
      <c r="D122" s="49"/>
      <c r="E122" s="45">
        <v>0.57166805018884759</v>
      </c>
      <c r="F122" s="45">
        <v>9.9750436666019766</v>
      </c>
      <c r="G122" s="46"/>
      <c r="H122" s="47"/>
      <c r="I122" s="43">
        <v>221247.95902552086</v>
      </c>
      <c r="J122" s="49"/>
      <c r="K122" s="45">
        <v>0.47582103346597648</v>
      </c>
      <c r="L122" s="48">
        <v>7.7791782441487953</v>
      </c>
      <c r="M122" s="47"/>
      <c r="N122" s="43">
        <v>198503.99724962469</v>
      </c>
      <c r="O122" s="49"/>
      <c r="P122" s="45">
        <v>0.55636465216790043</v>
      </c>
      <c r="Q122" s="48">
        <v>6.4767745928629523</v>
      </c>
      <c r="R122" s="3"/>
      <c r="S122" s="51"/>
      <c r="T122" s="3"/>
      <c r="U122" s="3"/>
      <c r="V122" s="3"/>
      <c r="W122" s="3"/>
      <c r="X122" s="3"/>
      <c r="Y122" s="3"/>
      <c r="Z122" s="3"/>
      <c r="AA122" s="3"/>
      <c r="AB122" s="13">
        <f t="shared" si="2"/>
        <v>-2.1958654224531813</v>
      </c>
      <c r="AC122" s="13">
        <f t="shared" si="3"/>
        <v>-3.4982690737390243</v>
      </c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x14ac:dyDescent="0.2">
      <c r="A123" s="3"/>
      <c r="B123" s="36">
        <v>41913</v>
      </c>
      <c r="C123" s="37">
        <v>253554.58657181836</v>
      </c>
      <c r="D123" s="50"/>
      <c r="E123" s="39">
        <v>0.31840808998411774</v>
      </c>
      <c r="F123" s="39">
        <v>9.6642000889202677</v>
      </c>
      <c r="G123" s="40"/>
      <c r="H123" s="3"/>
      <c r="I123" s="37">
        <v>222116.23110107926</v>
      </c>
      <c r="J123" s="50"/>
      <c r="K123" s="39">
        <v>0.39244297637036141</v>
      </c>
      <c r="L123" s="41">
        <v>7.7424523062776558</v>
      </c>
      <c r="M123" s="3"/>
      <c r="N123" s="37">
        <v>199576.85036587121</v>
      </c>
      <c r="O123" s="50"/>
      <c r="P123" s="39">
        <v>0.54046927573824632</v>
      </c>
      <c r="Q123" s="41">
        <v>6.705855890897368</v>
      </c>
      <c r="R123" s="3"/>
      <c r="S123" s="51"/>
      <c r="T123" s="3"/>
      <c r="U123" s="3"/>
      <c r="V123" s="3"/>
      <c r="W123" s="3"/>
      <c r="X123" s="3"/>
      <c r="Y123" s="3"/>
      <c r="Z123" s="3"/>
      <c r="AA123" s="3"/>
      <c r="AB123" s="13">
        <f t="shared" si="2"/>
        <v>-1.9217477826426119</v>
      </c>
      <c r="AC123" s="13">
        <f t="shared" si="3"/>
        <v>-2.9583441980228997</v>
      </c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x14ac:dyDescent="0.2">
      <c r="A124" s="3"/>
      <c r="B124" s="42">
        <v>41944</v>
      </c>
      <c r="C124" s="43">
        <v>253513.51139946279</v>
      </c>
      <c r="D124" s="49"/>
      <c r="E124" s="45">
        <v>-1.619973549323106E-2</v>
      </c>
      <c r="F124" s="45">
        <v>9.2311940023590751</v>
      </c>
      <c r="G124" s="46"/>
      <c r="H124" s="47"/>
      <c r="I124" s="43">
        <v>222004.97941267793</v>
      </c>
      <c r="J124" s="49"/>
      <c r="K124" s="45">
        <v>-5.0087149349607785E-2</v>
      </c>
      <c r="L124" s="48">
        <v>7.5375335024579186</v>
      </c>
      <c r="M124" s="47"/>
      <c r="N124" s="43">
        <v>199176.59577144045</v>
      </c>
      <c r="O124" s="49"/>
      <c r="P124" s="45">
        <v>-0.20055161392566845</v>
      </c>
      <c r="Q124" s="48">
        <v>6.4716549994710277</v>
      </c>
      <c r="R124" s="3"/>
      <c r="S124" s="51"/>
      <c r="T124" s="3"/>
      <c r="U124" s="3"/>
      <c r="V124" s="3"/>
      <c r="W124" s="3"/>
      <c r="X124" s="3"/>
      <c r="Y124" s="3"/>
      <c r="Z124" s="3"/>
      <c r="AA124" s="3"/>
      <c r="AB124" s="13">
        <f t="shared" si="2"/>
        <v>-1.6936604999011564</v>
      </c>
      <c r="AC124" s="13">
        <f t="shared" si="3"/>
        <v>-2.7595390028880473</v>
      </c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x14ac:dyDescent="0.2">
      <c r="A125" s="3"/>
      <c r="B125" s="36">
        <v>41974</v>
      </c>
      <c r="C125" s="37">
        <v>253886.16311875626</v>
      </c>
      <c r="D125" s="50"/>
      <c r="E125" s="39">
        <v>0.14699481587246055</v>
      </c>
      <c r="F125" s="39">
        <v>8.3879215455571909</v>
      </c>
      <c r="G125" s="40"/>
      <c r="H125" s="3"/>
      <c r="I125" s="37">
        <v>222912.4996297514</v>
      </c>
      <c r="J125" s="50"/>
      <c r="K125" s="39">
        <v>0.40878372164189614</v>
      </c>
      <c r="L125" s="41">
        <v>7.120725205137731</v>
      </c>
      <c r="M125" s="3"/>
      <c r="N125" s="37">
        <v>200103.64241269004</v>
      </c>
      <c r="O125" s="50"/>
      <c r="P125" s="39">
        <v>0.4654395450725417</v>
      </c>
      <c r="Q125" s="41">
        <v>6.4146936956221907</v>
      </c>
      <c r="R125" s="3"/>
      <c r="S125" s="51"/>
      <c r="T125" s="3"/>
      <c r="U125" s="3"/>
      <c r="V125" s="3"/>
      <c r="W125" s="3"/>
      <c r="X125" s="3"/>
      <c r="Y125" s="3"/>
      <c r="Z125" s="3"/>
      <c r="AA125" s="3"/>
      <c r="AB125" s="13">
        <f t="shared" si="2"/>
        <v>-1.2671963404194599</v>
      </c>
      <c r="AC125" s="13">
        <f t="shared" si="3"/>
        <v>-1.9732278499350002</v>
      </c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x14ac:dyDescent="0.2">
      <c r="A126" s="3"/>
      <c r="B126" s="42">
        <v>42005</v>
      </c>
      <c r="C126" s="43">
        <v>255260.2913930417</v>
      </c>
      <c r="D126" s="49"/>
      <c r="E126" s="45">
        <v>0.5412379538158234</v>
      </c>
      <c r="F126" s="45">
        <v>7.5390793585511346</v>
      </c>
      <c r="G126" s="46"/>
      <c r="H126" s="47"/>
      <c r="I126" s="43">
        <v>224151.47796667332</v>
      </c>
      <c r="J126" s="49"/>
      <c r="K126" s="45">
        <v>0.55581375606115557</v>
      </c>
      <c r="L126" s="48">
        <v>6.6596276179180478</v>
      </c>
      <c r="M126" s="47"/>
      <c r="N126" s="43">
        <v>201048.86075663034</v>
      </c>
      <c r="O126" s="49"/>
      <c r="P126" s="45">
        <v>0.4723643870464258</v>
      </c>
      <c r="Q126" s="48">
        <v>5.9136271166305079</v>
      </c>
      <c r="R126" s="3"/>
      <c r="S126" s="51"/>
      <c r="T126" s="3"/>
      <c r="U126" s="3"/>
      <c r="V126" s="3"/>
      <c r="W126" s="3"/>
      <c r="X126" s="3"/>
      <c r="Y126" s="3"/>
      <c r="Z126" s="3"/>
      <c r="AA126" s="3"/>
      <c r="AB126" s="13">
        <f t="shared" si="2"/>
        <v>-0.87945174063308684</v>
      </c>
      <c r="AC126" s="13">
        <f t="shared" si="3"/>
        <v>-1.6254522419206268</v>
      </c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x14ac:dyDescent="0.2">
      <c r="A127" s="3"/>
      <c r="B127" s="36">
        <v>42036</v>
      </c>
      <c r="C127" s="37">
        <v>256442.25211999091</v>
      </c>
      <c r="D127" s="50"/>
      <c r="E127" s="39">
        <v>0.46304136083949743</v>
      </c>
      <c r="F127" s="39">
        <v>6.9870258456937222</v>
      </c>
      <c r="G127" s="40"/>
      <c r="H127" s="3"/>
      <c r="I127" s="37">
        <v>225640.66837627967</v>
      </c>
      <c r="J127" s="50"/>
      <c r="K127" s="39">
        <v>0.66436787440133571</v>
      </c>
      <c r="L127" s="41">
        <v>6.3467148641352509</v>
      </c>
      <c r="M127" s="3"/>
      <c r="N127" s="37">
        <v>202626.6859922666</v>
      </c>
      <c r="O127" s="50"/>
      <c r="P127" s="39">
        <v>0.78479690444315509</v>
      </c>
      <c r="Q127" s="41">
        <v>5.8650723374920659</v>
      </c>
      <c r="R127" s="3"/>
      <c r="S127" s="51"/>
      <c r="T127" s="3"/>
      <c r="U127" s="3"/>
      <c r="V127" s="3"/>
      <c r="W127" s="3"/>
      <c r="X127" s="3"/>
      <c r="Y127" s="3"/>
      <c r="Z127" s="3"/>
      <c r="AA127" s="3"/>
      <c r="AB127" s="13">
        <f t="shared" si="2"/>
        <v>-0.64031098155847133</v>
      </c>
      <c r="AC127" s="13">
        <f t="shared" si="3"/>
        <v>-1.1219535082016563</v>
      </c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x14ac:dyDescent="0.2">
      <c r="A128" s="3"/>
      <c r="B128" s="42">
        <v>42064</v>
      </c>
      <c r="C128" s="43">
        <v>257148.90847703302</v>
      </c>
      <c r="D128" s="49"/>
      <c r="E128" s="45">
        <v>0.27556159377022027</v>
      </c>
      <c r="F128" s="45">
        <v>6.235436208995651</v>
      </c>
      <c r="G128" s="46"/>
      <c r="H128" s="47"/>
      <c r="I128" s="43">
        <v>226552.25246502299</v>
      </c>
      <c r="J128" s="49"/>
      <c r="K128" s="45">
        <v>0.40399813353822367</v>
      </c>
      <c r="L128" s="48">
        <v>5.859262193289311</v>
      </c>
      <c r="M128" s="47"/>
      <c r="N128" s="43">
        <v>203261.42732557317</v>
      </c>
      <c r="O128" s="49"/>
      <c r="P128" s="45">
        <v>0.31325653390530306</v>
      </c>
      <c r="Q128" s="48">
        <v>5.3712047009514094</v>
      </c>
      <c r="R128" s="3"/>
      <c r="S128" s="51"/>
      <c r="T128" s="3"/>
      <c r="U128" s="3"/>
      <c r="V128" s="3"/>
      <c r="W128" s="3"/>
      <c r="X128" s="3"/>
      <c r="Y128" s="3"/>
      <c r="Z128" s="3"/>
      <c r="AA128" s="3"/>
      <c r="AB128" s="13">
        <f t="shared" si="2"/>
        <v>-0.37617401570634001</v>
      </c>
      <c r="AC128" s="13">
        <f t="shared" si="3"/>
        <v>-0.86423150804424154</v>
      </c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x14ac:dyDescent="0.2">
      <c r="A129" s="3"/>
      <c r="B129" s="36">
        <v>42095</v>
      </c>
      <c r="C129" s="37">
        <v>257702.23343848699</v>
      </c>
      <c r="D129" s="50"/>
      <c r="E129" s="39">
        <v>0.21517686570440731</v>
      </c>
      <c r="F129" s="39">
        <v>5.9028703867200534</v>
      </c>
      <c r="G129" s="40"/>
      <c r="H129" s="3"/>
      <c r="I129" s="37">
        <v>226857.13042556433</v>
      </c>
      <c r="J129" s="50"/>
      <c r="K129" s="39">
        <v>0.13457291076302624</v>
      </c>
      <c r="L129" s="41">
        <v>5.6253338052456598</v>
      </c>
      <c r="M129" s="3"/>
      <c r="N129" s="37">
        <v>203464.34477765861</v>
      </c>
      <c r="O129" s="50"/>
      <c r="P129" s="39">
        <v>9.9830772003997481E-2</v>
      </c>
      <c r="Q129" s="41">
        <v>5.2093824620245073</v>
      </c>
      <c r="R129" s="3"/>
      <c r="S129" s="51"/>
      <c r="T129" s="3"/>
      <c r="U129" s="3"/>
      <c r="V129" s="3"/>
      <c r="W129" s="3"/>
      <c r="X129" s="3"/>
      <c r="Y129" s="3"/>
      <c r="Z129" s="3"/>
      <c r="AA129" s="3"/>
      <c r="AB129" s="13">
        <f t="shared" si="2"/>
        <v>-0.27753658147439353</v>
      </c>
      <c r="AC129" s="13">
        <f t="shared" si="3"/>
        <v>-0.6934879246955461</v>
      </c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x14ac:dyDescent="0.2">
      <c r="A130" s="3"/>
      <c r="B130" s="42">
        <v>42125</v>
      </c>
      <c r="C130" s="43">
        <v>258891.89038989425</v>
      </c>
      <c r="D130" s="49"/>
      <c r="E130" s="45">
        <v>0.46164014006934906</v>
      </c>
      <c r="F130" s="45">
        <v>5.3190572948920334</v>
      </c>
      <c r="G130" s="46"/>
      <c r="H130" s="47"/>
      <c r="I130" s="43">
        <v>227735.50236719061</v>
      </c>
      <c r="J130" s="49"/>
      <c r="K130" s="45">
        <v>0.38719168314371188</v>
      </c>
      <c r="L130" s="48">
        <v>5.414375173748283</v>
      </c>
      <c r="M130" s="47"/>
      <c r="N130" s="43">
        <v>204003.88138295454</v>
      </c>
      <c r="O130" s="49"/>
      <c r="P130" s="45">
        <v>0.26517501426872059</v>
      </c>
      <c r="Q130" s="48">
        <v>5.0188741473475176</v>
      </c>
      <c r="R130" s="3"/>
      <c r="S130" s="51"/>
      <c r="T130" s="3"/>
      <c r="U130" s="3"/>
      <c r="V130" s="3"/>
      <c r="W130" s="3"/>
      <c r="X130" s="3"/>
      <c r="Y130" s="3"/>
      <c r="Z130" s="3"/>
      <c r="AA130" s="3"/>
      <c r="AB130" s="13">
        <f t="shared" si="2"/>
        <v>9.5317878856249649E-2</v>
      </c>
      <c r="AC130" s="13">
        <f t="shared" si="3"/>
        <v>-0.3001831475445158</v>
      </c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x14ac:dyDescent="0.2">
      <c r="A131" s="3"/>
      <c r="B131" s="36">
        <v>42156</v>
      </c>
      <c r="C131" s="37">
        <v>260266.76133992453</v>
      </c>
      <c r="D131" s="50"/>
      <c r="E131" s="39">
        <v>0.53105987520881115</v>
      </c>
      <c r="F131" s="39">
        <v>5.0632921855486615</v>
      </c>
      <c r="G131" s="40"/>
      <c r="H131" s="3"/>
      <c r="I131" s="37">
        <v>228497.38820525911</v>
      </c>
      <c r="J131" s="50"/>
      <c r="K131" s="39">
        <v>0.33454855749283752</v>
      </c>
      <c r="L131" s="41">
        <v>5.3596927471527493</v>
      </c>
      <c r="M131" s="3"/>
      <c r="N131" s="37">
        <v>204654.69682163917</v>
      </c>
      <c r="O131" s="50"/>
      <c r="P131" s="39">
        <v>0.31902110600677247</v>
      </c>
      <c r="Q131" s="41">
        <v>5.1650825630410253</v>
      </c>
      <c r="R131" s="3"/>
      <c r="S131" s="51"/>
      <c r="T131" s="3"/>
      <c r="U131" s="3"/>
      <c r="V131" s="3"/>
      <c r="W131" s="3"/>
      <c r="X131" s="3"/>
      <c r="Y131" s="3"/>
      <c r="Z131" s="3"/>
      <c r="AA131" s="3"/>
      <c r="AB131" s="13">
        <f t="shared" si="2"/>
        <v>0.2964005616040879</v>
      </c>
      <c r="AC131" s="13">
        <f t="shared" si="3"/>
        <v>0.10179037749236386</v>
      </c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x14ac:dyDescent="0.2">
      <c r="A132" s="3"/>
      <c r="B132" s="53">
        <v>42186</v>
      </c>
      <c r="C132" s="54">
        <v>261578.96180432502</v>
      </c>
      <c r="D132" s="55"/>
      <c r="E132" s="56">
        <v>0.50417519995443172</v>
      </c>
      <c r="F132" s="56">
        <v>4.8413441814882674</v>
      </c>
      <c r="G132" s="57"/>
      <c r="H132" s="58"/>
      <c r="I132" s="54">
        <v>229583.13962833275</v>
      </c>
      <c r="J132" s="55"/>
      <c r="K132" s="56">
        <v>0.47517016785256772</v>
      </c>
      <c r="L132" s="59">
        <v>5.099227605982577</v>
      </c>
      <c r="M132" s="58"/>
      <c r="N132" s="54">
        <v>205554.04337573427</v>
      </c>
      <c r="O132" s="55"/>
      <c r="P132" s="56">
        <v>0.43944584124493247</v>
      </c>
      <c r="Q132" s="59">
        <v>5.0347325322956067</v>
      </c>
      <c r="R132" s="3"/>
      <c r="S132" s="51"/>
      <c r="T132" s="3"/>
      <c r="U132" s="3"/>
      <c r="V132" s="3"/>
      <c r="W132" s="3"/>
      <c r="X132" s="3"/>
      <c r="Y132" s="3"/>
      <c r="Z132" s="3"/>
      <c r="AA132" s="3"/>
      <c r="AB132" s="13">
        <f t="shared" si="2"/>
        <v>0.25788342449430957</v>
      </c>
      <c r="AC132" s="13">
        <f t="shared" si="3"/>
        <v>0.19338835080733929</v>
      </c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x14ac:dyDescent="0.2">
      <c r="A133" s="3"/>
      <c r="B133" s="36">
        <v>42217</v>
      </c>
      <c r="C133" s="37">
        <v>264001.26113922981</v>
      </c>
      <c r="D133" s="50"/>
      <c r="E133" s="39">
        <v>0.92602987571943629</v>
      </c>
      <c r="F133" s="39">
        <v>5.0487322769928085</v>
      </c>
      <c r="G133" s="40"/>
      <c r="H133" s="3"/>
      <c r="I133" s="37">
        <v>231254.69142319015</v>
      </c>
      <c r="J133" s="50"/>
      <c r="K133" s="39">
        <v>0.72808125089822795</v>
      </c>
      <c r="L133" s="41">
        <v>5.020200371229862</v>
      </c>
      <c r="M133" s="3"/>
      <c r="N133" s="37">
        <v>207167.69095242606</v>
      </c>
      <c r="O133" s="50"/>
      <c r="P133" s="39">
        <v>0.78502351507734147</v>
      </c>
      <c r="Q133" s="41">
        <v>4.9451404717199949</v>
      </c>
      <c r="R133" s="3"/>
      <c r="S133" s="51"/>
      <c r="T133" s="3"/>
      <c r="U133" s="3"/>
      <c r="V133" s="3"/>
      <c r="W133" s="3"/>
      <c r="X133" s="3"/>
      <c r="Y133" s="3"/>
      <c r="Z133" s="3"/>
      <c r="AA133" s="3"/>
      <c r="AB133" s="13">
        <f t="shared" si="2"/>
        <v>-2.8531905762946508E-2</v>
      </c>
      <c r="AC133" s="13">
        <f t="shared" si="3"/>
        <v>-0.10359180527281353</v>
      </c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x14ac:dyDescent="0.2">
      <c r="A134" s="3"/>
      <c r="B134" s="53">
        <v>42248</v>
      </c>
      <c r="C134" s="54">
        <v>265964.49239604751</v>
      </c>
      <c r="D134" s="55"/>
      <c r="E134" s="56">
        <v>0.74364465091791487</v>
      </c>
      <c r="F134" s="56">
        <v>5.2283646151864929</v>
      </c>
      <c r="G134" s="57"/>
      <c r="H134" s="58"/>
      <c r="I134" s="54">
        <v>232711.52160527816</v>
      </c>
      <c r="J134" s="55"/>
      <c r="K134" s="56">
        <v>0.62996783897544617</v>
      </c>
      <c r="L134" s="59">
        <v>5.1813190188276366</v>
      </c>
      <c r="M134" s="58"/>
      <c r="N134" s="54">
        <v>208140.34573856593</v>
      </c>
      <c r="O134" s="55"/>
      <c r="P134" s="56">
        <v>0.46950119570684024</v>
      </c>
      <c r="Q134" s="59">
        <v>4.8544858655028804</v>
      </c>
      <c r="R134" s="3"/>
      <c r="S134" s="51"/>
      <c r="T134" s="3"/>
      <c r="U134" s="3"/>
      <c r="V134" s="3"/>
      <c r="W134" s="3"/>
      <c r="X134" s="3"/>
      <c r="Y134" s="3"/>
      <c r="Z134" s="3"/>
      <c r="AA134" s="3"/>
      <c r="AB134" s="13">
        <f t="shared" si="2"/>
        <v>-4.7045596358856301E-2</v>
      </c>
      <c r="AC134" s="13">
        <f t="shared" si="3"/>
        <v>-0.37387874968361245</v>
      </c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x14ac:dyDescent="0.2">
      <c r="A135" s="3"/>
      <c r="B135" s="36">
        <v>42278</v>
      </c>
      <c r="C135" s="37">
        <v>268628.5089861743</v>
      </c>
      <c r="D135" s="50"/>
      <c r="E135" s="39">
        <v>1.0016437029345155</v>
      </c>
      <c r="F135" s="39">
        <v>5.9450403237277953</v>
      </c>
      <c r="G135" s="40"/>
      <c r="H135" s="3"/>
      <c r="I135" s="37">
        <v>234826.40020272241</v>
      </c>
      <c r="J135" s="50"/>
      <c r="K135" s="39">
        <v>0.90879840536277356</v>
      </c>
      <c r="L135" s="41">
        <v>5.7223054067845567</v>
      </c>
      <c r="M135" s="3"/>
      <c r="N135" s="37">
        <v>209815.01764563052</v>
      </c>
      <c r="O135" s="50"/>
      <c r="P135" s="39">
        <v>0.80458783765453745</v>
      </c>
      <c r="Q135" s="41">
        <v>5.129937295327764</v>
      </c>
      <c r="R135" s="3"/>
      <c r="S135" s="51"/>
      <c r="T135" s="3"/>
      <c r="U135" s="3"/>
      <c r="V135" s="3"/>
      <c r="W135" s="3"/>
      <c r="X135" s="3"/>
      <c r="Y135" s="3"/>
      <c r="Z135" s="3"/>
      <c r="AA135" s="3"/>
      <c r="AB135" s="13">
        <f t="shared" si="2"/>
        <v>-0.22273491694323866</v>
      </c>
      <c r="AC135" s="13">
        <f t="shared" si="3"/>
        <v>-0.81510302840003135</v>
      </c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x14ac:dyDescent="0.2">
      <c r="A136" s="3"/>
      <c r="B136" s="53">
        <v>42309</v>
      </c>
      <c r="C136" s="54">
        <v>269111.3962312853</v>
      </c>
      <c r="D136" s="55"/>
      <c r="E136" s="56">
        <v>0.17976023726350832</v>
      </c>
      <c r="F136" s="56">
        <v>6.152683833582671</v>
      </c>
      <c r="G136" s="57"/>
      <c r="H136" s="58"/>
      <c r="I136" s="54">
        <v>234960.65039497326</v>
      </c>
      <c r="J136" s="55"/>
      <c r="K136" s="56">
        <v>5.7169974131937806E-2</v>
      </c>
      <c r="L136" s="59">
        <v>5.8357569350786775</v>
      </c>
      <c r="M136" s="58"/>
      <c r="N136" s="54">
        <v>209639.33473912594</v>
      </c>
      <c r="O136" s="55"/>
      <c r="P136" s="56">
        <v>-8.3732284026154957E-2</v>
      </c>
      <c r="Q136" s="59">
        <v>5.2529961801795793</v>
      </c>
      <c r="R136" s="3"/>
      <c r="S136" s="51"/>
      <c r="T136" s="3"/>
      <c r="U136" s="3"/>
      <c r="V136" s="3"/>
      <c r="W136" s="3"/>
      <c r="X136" s="3"/>
      <c r="Y136" s="3"/>
      <c r="Z136" s="3"/>
      <c r="AA136" s="3"/>
      <c r="AB136" s="13">
        <f t="shared" si="2"/>
        <v>-0.31692689850399347</v>
      </c>
      <c r="AC136" s="13">
        <f t="shared" si="3"/>
        <v>-0.89968765340309176</v>
      </c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x14ac:dyDescent="0.2">
      <c r="A137" s="3"/>
      <c r="B137" s="36">
        <v>42339</v>
      </c>
      <c r="C137" s="37">
        <v>271150.76277877041</v>
      </c>
      <c r="D137" s="50"/>
      <c r="E137" s="39">
        <v>0.75781500748202291</v>
      </c>
      <c r="F137" s="39">
        <v>6.8001341419849552</v>
      </c>
      <c r="G137" s="40"/>
      <c r="H137" s="3"/>
      <c r="I137" s="37">
        <v>236640.11303761991</v>
      </c>
      <c r="J137" s="50"/>
      <c r="K137" s="39">
        <v>0.71478464152335164</v>
      </c>
      <c r="L137" s="41">
        <v>6.1582968342598576</v>
      </c>
      <c r="M137" s="3"/>
      <c r="N137" s="37">
        <v>211071.85272217533</v>
      </c>
      <c r="O137" s="50"/>
      <c r="P137" s="39">
        <v>0.68332499949592318</v>
      </c>
      <c r="Q137" s="41">
        <v>5.4812646972535646</v>
      </c>
      <c r="R137" s="3"/>
      <c r="S137" s="51"/>
      <c r="T137" s="3"/>
      <c r="U137" s="3"/>
      <c r="V137" s="3"/>
      <c r="W137" s="3"/>
      <c r="X137" s="3"/>
      <c r="Y137" s="3"/>
      <c r="Z137" s="3"/>
      <c r="AA137" s="3"/>
      <c r="AB137" s="13">
        <f t="shared" si="2"/>
        <v>-0.64183730772509762</v>
      </c>
      <c r="AC137" s="13">
        <f t="shared" si="3"/>
        <v>-1.3188694447313907</v>
      </c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x14ac:dyDescent="0.2">
      <c r="A138" s="3"/>
      <c r="B138" s="53">
        <v>42370</v>
      </c>
      <c r="C138" s="54">
        <v>273132.57032156165</v>
      </c>
      <c r="D138" s="55"/>
      <c r="E138" s="56">
        <v>0.73088768863549092</v>
      </c>
      <c r="F138" s="56">
        <v>7.0015899578367282</v>
      </c>
      <c r="G138" s="57"/>
      <c r="H138" s="58"/>
      <c r="I138" s="54">
        <v>238155.03291988987</v>
      </c>
      <c r="J138" s="55"/>
      <c r="K138" s="56">
        <v>0.64017881956857536</v>
      </c>
      <c r="L138" s="59">
        <v>6.2473623106328944</v>
      </c>
      <c r="M138" s="58"/>
      <c r="N138" s="54">
        <v>212260.80803519135</v>
      </c>
      <c r="O138" s="55"/>
      <c r="P138" s="56">
        <v>0.56329410941447122</v>
      </c>
      <c r="Q138" s="59">
        <v>5.5767275857051715</v>
      </c>
      <c r="R138" s="3"/>
      <c r="S138" s="51"/>
      <c r="T138" s="3"/>
      <c r="U138" s="3"/>
      <c r="V138" s="3"/>
      <c r="W138" s="3"/>
      <c r="X138" s="3"/>
      <c r="Y138" s="3"/>
      <c r="Z138" s="3"/>
      <c r="AA138" s="3"/>
      <c r="AB138" s="13">
        <f t="shared" si="2"/>
        <v>-0.75422764720383384</v>
      </c>
      <c r="AC138" s="13">
        <f t="shared" si="3"/>
        <v>-1.4248623721315568</v>
      </c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x14ac:dyDescent="0.2">
      <c r="A139" s="3"/>
      <c r="B139" s="36">
        <v>42401</v>
      </c>
      <c r="C139" s="37">
        <v>278749.15820136783</v>
      </c>
      <c r="D139" s="50"/>
      <c r="E139" s="39">
        <v>2.0563596180395791</v>
      </c>
      <c r="F139" s="39">
        <v>8.6986079310126314</v>
      </c>
      <c r="G139" s="40"/>
      <c r="H139" s="3"/>
      <c r="I139" s="37">
        <v>242942.35885466801</v>
      </c>
      <c r="J139" s="50"/>
      <c r="K139" s="39">
        <v>2.0101720614858891</v>
      </c>
      <c r="L139" s="41">
        <v>7.6678067845180777</v>
      </c>
      <c r="M139" s="3"/>
      <c r="N139" s="37">
        <v>215948.00998386761</v>
      </c>
      <c r="O139" s="50"/>
      <c r="P139" s="39">
        <v>1.7371091643375536</v>
      </c>
      <c r="Q139" s="41">
        <v>6.5743186423674871</v>
      </c>
      <c r="R139" s="3"/>
      <c r="S139" s="51"/>
      <c r="T139" s="3"/>
      <c r="U139" s="3"/>
      <c r="V139" s="3"/>
      <c r="W139" s="3"/>
      <c r="X139" s="3"/>
      <c r="Y139" s="3"/>
      <c r="Z139" s="3"/>
      <c r="AA139" s="3"/>
      <c r="AB139" s="13">
        <f t="shared" si="2"/>
        <v>-1.0308011464945537</v>
      </c>
      <c r="AC139" s="13">
        <f t="shared" si="3"/>
        <v>-2.1242892886451443</v>
      </c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x14ac:dyDescent="0.2">
      <c r="A140" s="3"/>
      <c r="B140" s="53">
        <v>42430</v>
      </c>
      <c r="C140" s="54">
        <v>279015.25157132302</v>
      </c>
      <c r="D140" s="55"/>
      <c r="E140" s="56">
        <v>9.5459793196212672E-2</v>
      </c>
      <c r="F140" s="56">
        <v>8.5033777602998981</v>
      </c>
      <c r="G140" s="57"/>
      <c r="H140" s="58"/>
      <c r="I140" s="54">
        <v>243059.92698492727</v>
      </c>
      <c r="J140" s="55"/>
      <c r="K140" s="56">
        <v>4.8393425837105042E-2</v>
      </c>
      <c r="L140" s="59">
        <v>7.2864755659195453</v>
      </c>
      <c r="M140" s="58"/>
      <c r="N140" s="54">
        <v>216042.75724687867</v>
      </c>
      <c r="O140" s="55"/>
      <c r="P140" s="56">
        <v>4.3875034096458876E-2</v>
      </c>
      <c r="Q140" s="59">
        <v>6.2881236688518811</v>
      </c>
      <c r="R140" s="3"/>
      <c r="S140" s="51"/>
      <c r="T140" s="3"/>
      <c r="U140" s="3"/>
      <c r="V140" s="3"/>
      <c r="W140" s="3"/>
      <c r="X140" s="3"/>
      <c r="Y140" s="3"/>
      <c r="Z140" s="3"/>
      <c r="AA140" s="3"/>
      <c r="AB140" s="13">
        <f t="shared" si="2"/>
        <v>-1.2169021943803529</v>
      </c>
      <c r="AC140" s="13">
        <f t="shared" si="3"/>
        <v>-2.215254091448017</v>
      </c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x14ac:dyDescent="0.2">
      <c r="A141" s="3"/>
      <c r="B141" s="36">
        <v>42461</v>
      </c>
      <c r="C141" s="37">
        <v>279083.93052188435</v>
      </c>
      <c r="D141" s="50"/>
      <c r="E141" s="39">
        <v>2.4614765742938971E-2</v>
      </c>
      <c r="F141" s="39">
        <v>8.2970554030922443</v>
      </c>
      <c r="G141" s="40"/>
      <c r="H141" s="3"/>
      <c r="I141" s="37">
        <v>243156.9600848094</v>
      </c>
      <c r="J141" s="50"/>
      <c r="K141" s="39">
        <v>3.9921471665763875E-2</v>
      </c>
      <c r="L141" s="41">
        <v>7.1850638455436666</v>
      </c>
      <c r="M141" s="3"/>
      <c r="N141" s="37">
        <v>216229.92410601978</v>
      </c>
      <c r="O141" s="50"/>
      <c r="P141" s="39">
        <v>8.6634174422812293E-2</v>
      </c>
      <c r="Q141" s="41">
        <v>6.2741112416089919</v>
      </c>
      <c r="R141" s="3"/>
      <c r="S141" s="51"/>
      <c r="T141" s="3"/>
      <c r="U141" s="3"/>
      <c r="V141" s="3"/>
      <c r="W141" s="3"/>
      <c r="X141" s="3"/>
      <c r="Y141" s="3"/>
      <c r="Z141" s="3"/>
      <c r="AA141" s="3"/>
      <c r="AB141" s="13">
        <f t="shared" ref="AB141:AB209" si="4">+L141-F141</f>
        <v>-1.1119915575485777</v>
      </c>
      <c r="AC141" s="13">
        <f t="shared" ref="AC141:AC200" si="5">+Q141-F141</f>
        <v>-2.0229441614832524</v>
      </c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x14ac:dyDescent="0.2">
      <c r="A142" s="3"/>
      <c r="B142" s="53">
        <v>42491</v>
      </c>
      <c r="C142" s="54">
        <v>277191.15868908819</v>
      </c>
      <c r="D142" s="55"/>
      <c r="E142" s="56">
        <v>-0.67820882028453866</v>
      </c>
      <c r="F142" s="56">
        <v>7.0683049483068174</v>
      </c>
      <c r="G142" s="57"/>
      <c r="H142" s="58"/>
      <c r="I142" s="54">
        <v>241777.8564025606</v>
      </c>
      <c r="J142" s="55"/>
      <c r="K142" s="56">
        <v>-0.56716603208387539</v>
      </c>
      <c r="L142" s="59">
        <v>6.166080338553769</v>
      </c>
      <c r="M142" s="58"/>
      <c r="N142" s="54">
        <v>215266.07982563184</v>
      </c>
      <c r="O142" s="55"/>
      <c r="P142" s="56">
        <v>-0.44574971959725929</v>
      </c>
      <c r="Q142" s="59">
        <v>5.5205804744155671</v>
      </c>
      <c r="R142" s="3"/>
      <c r="S142" s="51"/>
      <c r="T142" s="3"/>
      <c r="U142" s="3"/>
      <c r="V142" s="3"/>
      <c r="W142" s="3"/>
      <c r="X142" s="3"/>
      <c r="Y142" s="3"/>
      <c r="Z142" s="3"/>
      <c r="AA142" s="3"/>
      <c r="AB142" s="13">
        <f t="shared" si="4"/>
        <v>-0.90222460975304841</v>
      </c>
      <c r="AC142" s="13">
        <f t="shared" si="5"/>
        <v>-1.5477244738912503</v>
      </c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x14ac:dyDescent="0.2">
      <c r="A143" s="3"/>
      <c r="B143" s="36">
        <v>42522</v>
      </c>
      <c r="C143" s="37">
        <v>278300.65861310007</v>
      </c>
      <c r="D143" s="50"/>
      <c r="E143" s="39">
        <v>0.40026526432481546</v>
      </c>
      <c r="F143" s="39">
        <v>6.9290051408532207</v>
      </c>
      <c r="G143" s="40"/>
      <c r="H143" s="3"/>
      <c r="I143" s="37">
        <v>243277.52315115536</v>
      </c>
      <c r="J143" s="50"/>
      <c r="K143" s="39">
        <v>0.62026637629617198</v>
      </c>
      <c r="L143" s="41">
        <v>6.4684043270635954</v>
      </c>
      <c r="M143" s="3"/>
      <c r="N143" s="37">
        <v>216464.60427061762</v>
      </c>
      <c r="O143" s="50"/>
      <c r="P143" s="39">
        <v>0.55676418967476593</v>
      </c>
      <c r="Q143" s="41">
        <v>5.7706505799234264</v>
      </c>
      <c r="R143" s="3"/>
      <c r="S143" s="51"/>
      <c r="T143" s="3"/>
      <c r="U143" s="3"/>
      <c r="V143" s="3"/>
      <c r="W143" s="3"/>
      <c r="X143" s="3"/>
      <c r="Y143" s="3"/>
      <c r="Z143" s="3"/>
      <c r="AA143" s="3"/>
      <c r="AB143" s="13">
        <f t="shared" si="4"/>
        <v>-0.46060081378962536</v>
      </c>
      <c r="AC143" s="13">
        <f t="shared" si="5"/>
        <v>-1.1583545609297943</v>
      </c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x14ac:dyDescent="0.2">
      <c r="A144" s="3"/>
      <c r="B144" s="53">
        <v>42552</v>
      </c>
      <c r="C144" s="54">
        <v>278735.27873510838</v>
      </c>
      <c r="D144" s="55"/>
      <c r="E144" s="56">
        <v>0.15616927540675363</v>
      </c>
      <c r="F144" s="56">
        <v>6.5587525894445662</v>
      </c>
      <c r="G144" s="57"/>
      <c r="H144" s="58"/>
      <c r="I144" s="54">
        <v>244000.62416191943</v>
      </c>
      <c r="J144" s="55"/>
      <c r="K144" s="56">
        <v>0.29723297138090743</v>
      </c>
      <c r="L144" s="59">
        <v>6.2798533711695228</v>
      </c>
      <c r="M144" s="58"/>
      <c r="N144" s="54">
        <v>216833.26954726447</v>
      </c>
      <c r="O144" s="55"/>
      <c r="P144" s="56">
        <v>0.17031203687507457</v>
      </c>
      <c r="Q144" s="59">
        <v>5.4872314775695372</v>
      </c>
      <c r="R144" s="3"/>
      <c r="S144" s="51"/>
      <c r="T144" s="3"/>
      <c r="U144" s="3"/>
      <c r="V144" s="3"/>
      <c r="W144" s="3"/>
      <c r="X144" s="3"/>
      <c r="Y144" s="3"/>
      <c r="Z144" s="3"/>
      <c r="AA144" s="3"/>
      <c r="AB144" s="13">
        <f t="shared" si="4"/>
        <v>-0.27889921827504338</v>
      </c>
      <c r="AC144" s="13">
        <f t="shared" si="5"/>
        <v>-1.071521111875029</v>
      </c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x14ac:dyDescent="0.2">
      <c r="A145" s="3"/>
      <c r="B145" s="36">
        <v>42583</v>
      </c>
      <c r="C145" s="37">
        <v>279550.53661341249</v>
      </c>
      <c r="D145" s="50"/>
      <c r="E145" s="39">
        <v>0.29248464062523283</v>
      </c>
      <c r="F145" s="39">
        <v>5.8898489374951311</v>
      </c>
      <c r="G145" s="40"/>
      <c r="H145" s="3"/>
      <c r="I145" s="37">
        <v>244824.22323006092</v>
      </c>
      <c r="J145" s="50"/>
      <c r="K145" s="39">
        <v>0.33753973825696448</v>
      </c>
      <c r="L145" s="41">
        <v>5.8677866050461631</v>
      </c>
      <c r="M145" s="3"/>
      <c r="N145" s="37">
        <v>217449.98601241293</v>
      </c>
      <c r="O145" s="50"/>
      <c r="P145" s="39">
        <v>0.28441966790249751</v>
      </c>
      <c r="Q145" s="41">
        <v>4.9632715471777544</v>
      </c>
      <c r="R145" s="3"/>
      <c r="S145" s="51"/>
      <c r="T145" s="3"/>
      <c r="U145" s="3"/>
      <c r="V145" s="3"/>
      <c r="W145" s="3"/>
      <c r="X145" s="3"/>
      <c r="Y145" s="3"/>
      <c r="Z145" s="3"/>
      <c r="AA145" s="3"/>
      <c r="AB145" s="13">
        <f t="shared" si="4"/>
        <v>-2.2062332448967936E-2</v>
      </c>
      <c r="AC145" s="13">
        <f t="shared" si="5"/>
        <v>-0.92657739031737663</v>
      </c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x14ac:dyDescent="0.2">
      <c r="A146" s="3"/>
      <c r="B146" s="53">
        <v>42614</v>
      </c>
      <c r="C146" s="54">
        <v>281143.52522435406</v>
      </c>
      <c r="D146" s="55"/>
      <c r="E146" s="56">
        <v>0.56983922486419658</v>
      </c>
      <c r="F146" s="56">
        <v>5.7071651525961755</v>
      </c>
      <c r="G146" s="57"/>
      <c r="H146" s="58"/>
      <c r="I146" s="54">
        <v>245745.55603781375</v>
      </c>
      <c r="J146" s="55"/>
      <c r="K146" s="56">
        <v>0.3763242033804346</v>
      </c>
      <c r="L146" s="59">
        <v>5.6009407452733342</v>
      </c>
      <c r="M146" s="58"/>
      <c r="N146" s="54">
        <v>218307.0623461279</v>
      </c>
      <c r="O146" s="55"/>
      <c r="P146" s="56">
        <v>0.39414871871549906</v>
      </c>
      <c r="Q146" s="59">
        <v>4.8845487267191459</v>
      </c>
      <c r="R146" s="3"/>
      <c r="S146" s="51"/>
      <c r="T146" s="3"/>
      <c r="U146" s="3"/>
      <c r="V146" s="3"/>
      <c r="W146" s="3"/>
      <c r="X146" s="3"/>
      <c r="Y146" s="3"/>
      <c r="Z146" s="3"/>
      <c r="AA146" s="3"/>
      <c r="AB146" s="13">
        <f t="shared" si="4"/>
        <v>-0.10622440732284133</v>
      </c>
      <c r="AC146" s="13">
        <f t="shared" si="5"/>
        <v>-0.82261642587702966</v>
      </c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x14ac:dyDescent="0.2">
      <c r="A147" s="3"/>
      <c r="B147" s="36">
        <v>42644</v>
      </c>
      <c r="C147" s="37">
        <v>283844.14534783491</v>
      </c>
      <c r="D147" s="50"/>
      <c r="E147" s="39">
        <v>0.96058414339286458</v>
      </c>
      <c r="F147" s="39">
        <v>5.6641926871744346</v>
      </c>
      <c r="G147" s="40"/>
      <c r="H147" s="3"/>
      <c r="I147" s="37">
        <v>247892.08770401028</v>
      </c>
      <c r="J147" s="50"/>
      <c r="K147" s="39">
        <v>0.87347730750673236</v>
      </c>
      <c r="L147" s="41">
        <v>5.5639772572455399</v>
      </c>
      <c r="M147" s="3"/>
      <c r="N147" s="37">
        <v>220607.24740768137</v>
      </c>
      <c r="O147" s="50"/>
      <c r="P147" s="39">
        <v>1.0536466556938535</v>
      </c>
      <c r="Q147" s="41">
        <v>5.1436879414792429</v>
      </c>
      <c r="R147" s="3"/>
      <c r="S147" s="51"/>
      <c r="T147" s="3"/>
      <c r="U147" s="3"/>
      <c r="V147" s="3"/>
      <c r="W147" s="3"/>
      <c r="X147" s="3"/>
      <c r="Y147" s="3"/>
      <c r="Z147" s="3"/>
      <c r="AA147" s="3"/>
      <c r="AB147" s="13">
        <f t="shared" si="4"/>
        <v>-0.10021542992889465</v>
      </c>
      <c r="AC147" s="13">
        <f t="shared" si="5"/>
        <v>-0.52050474569519167</v>
      </c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x14ac:dyDescent="0.2">
      <c r="A148" s="3"/>
      <c r="B148" s="53">
        <v>42675</v>
      </c>
      <c r="C148" s="54">
        <v>285456.06358492625</v>
      </c>
      <c r="D148" s="55"/>
      <c r="E148" s="56">
        <v>0.56788849215685389</v>
      </c>
      <c r="F148" s="56">
        <v>6.0735693777879618</v>
      </c>
      <c r="G148" s="57"/>
      <c r="H148" s="58"/>
      <c r="I148" s="54">
        <v>248896.59936623543</v>
      </c>
      <c r="J148" s="55"/>
      <c r="K148" s="56">
        <v>0.40522134914793639</v>
      </c>
      <c r="L148" s="59">
        <v>5.9311841994970536</v>
      </c>
      <c r="M148" s="58"/>
      <c r="N148" s="54">
        <v>221544.87172907038</v>
      </c>
      <c r="O148" s="55"/>
      <c r="P148" s="56">
        <v>0.42501972732395643</v>
      </c>
      <c r="Q148" s="59">
        <v>5.6790568453003516</v>
      </c>
      <c r="R148" s="3"/>
      <c r="S148" s="51"/>
      <c r="T148" s="3"/>
      <c r="U148" s="3"/>
      <c r="V148" s="3"/>
      <c r="W148" s="3"/>
      <c r="X148" s="3"/>
      <c r="Y148" s="3"/>
      <c r="Z148" s="3"/>
      <c r="AA148" s="3"/>
      <c r="AB148" s="13">
        <f t="shared" si="4"/>
        <v>-0.14238517829090824</v>
      </c>
      <c r="AC148" s="13">
        <f t="shared" si="5"/>
        <v>-0.3945125324876102</v>
      </c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x14ac:dyDescent="0.2">
      <c r="A149" s="3"/>
      <c r="B149" s="36">
        <v>42705</v>
      </c>
      <c r="C149" s="37">
        <v>287658.8566966863</v>
      </c>
      <c r="D149" s="50"/>
      <c r="E149" s="39">
        <v>0.7716750115923503</v>
      </c>
      <c r="F149" s="39">
        <v>6.0881606043589471</v>
      </c>
      <c r="G149" s="40"/>
      <c r="H149" s="3"/>
      <c r="I149" s="37">
        <v>250984.13982770924</v>
      </c>
      <c r="J149" s="50"/>
      <c r="K149" s="39">
        <v>0.83871795226986023</v>
      </c>
      <c r="L149" s="41">
        <v>6.0615364850713007</v>
      </c>
      <c r="M149" s="3"/>
      <c r="N149" s="37">
        <v>223268.01024672881</v>
      </c>
      <c r="O149" s="50"/>
      <c r="P149" s="39">
        <v>0.77778307582117634</v>
      </c>
      <c r="Q149" s="41">
        <v>5.7782017674363999</v>
      </c>
      <c r="R149" s="3"/>
      <c r="S149" s="51"/>
      <c r="T149" s="3"/>
      <c r="U149" s="3"/>
      <c r="V149" s="3"/>
      <c r="W149" s="3"/>
      <c r="X149" s="3"/>
      <c r="Y149" s="3"/>
      <c r="Z149" s="3"/>
      <c r="AA149" s="3"/>
      <c r="AB149" s="13">
        <f t="shared" si="4"/>
        <v>-2.6624119287646408E-2</v>
      </c>
      <c r="AC149" s="13">
        <f t="shared" si="5"/>
        <v>-0.30995883692254722</v>
      </c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x14ac:dyDescent="0.2">
      <c r="A150" s="3"/>
      <c r="B150" s="53">
        <v>42736</v>
      </c>
      <c r="C150" s="54">
        <v>289822.87557941454</v>
      </c>
      <c r="D150" s="55"/>
      <c r="E150" s="56">
        <v>0.75228654788475069</v>
      </c>
      <c r="F150" s="56">
        <v>6.1106975408327315</v>
      </c>
      <c r="G150" s="57"/>
      <c r="H150" s="58"/>
      <c r="I150" s="54">
        <v>252856.96761165632</v>
      </c>
      <c r="J150" s="55"/>
      <c r="K150" s="56">
        <v>0.74619367790837998</v>
      </c>
      <c r="L150" s="59">
        <v>6.1732622281855782</v>
      </c>
      <c r="M150" s="58"/>
      <c r="N150" s="54">
        <v>224563.1972769452</v>
      </c>
      <c r="O150" s="55"/>
      <c r="P150" s="56">
        <v>0.58010416664041031</v>
      </c>
      <c r="Q150" s="59">
        <v>5.7958835432842619</v>
      </c>
      <c r="R150" s="3"/>
      <c r="S150" s="51"/>
      <c r="T150" s="3"/>
      <c r="U150" s="3"/>
      <c r="V150" s="3"/>
      <c r="W150" s="3"/>
      <c r="X150" s="3"/>
      <c r="Y150" s="3"/>
      <c r="Z150" s="3"/>
      <c r="AA150" s="3"/>
      <c r="AB150" s="13">
        <f t="shared" si="4"/>
        <v>6.2564687352846704E-2</v>
      </c>
      <c r="AC150" s="13">
        <f t="shared" si="5"/>
        <v>-0.31481399754846962</v>
      </c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x14ac:dyDescent="0.2">
      <c r="A151" s="3"/>
      <c r="B151" s="36">
        <v>42767</v>
      </c>
      <c r="C151" s="37">
        <v>291690.01923930884</v>
      </c>
      <c r="D151" s="50"/>
      <c r="E151" s="39">
        <v>0.64423612392965879</v>
      </c>
      <c r="F151" s="39">
        <v>4.6424753787390927</v>
      </c>
      <c r="G151" s="40"/>
      <c r="H151" s="3"/>
      <c r="I151" s="37">
        <v>254624.5935993554</v>
      </c>
      <c r="J151" s="50"/>
      <c r="K151" s="39">
        <v>0.69906160957124541</v>
      </c>
      <c r="L151" s="41">
        <v>4.808644651250745</v>
      </c>
      <c r="M151" s="3"/>
      <c r="N151" s="37">
        <v>226037.21164154678</v>
      </c>
      <c r="O151" s="50"/>
      <c r="P151" s="39">
        <v>0.6563917785618969</v>
      </c>
      <c r="Q151" s="41">
        <v>4.6720512304942616</v>
      </c>
      <c r="R151" s="3"/>
      <c r="S151" s="51"/>
      <c r="T151" s="3"/>
      <c r="U151" s="3"/>
      <c r="V151" s="3"/>
      <c r="W151" s="3"/>
      <c r="X151" s="3"/>
      <c r="Y151" s="3"/>
      <c r="Z151" s="3"/>
      <c r="AA151" s="3"/>
      <c r="AB151" s="13">
        <f t="shared" si="4"/>
        <v>0.16616927251165237</v>
      </c>
      <c r="AC151" s="13">
        <f t="shared" si="5"/>
        <v>2.9575851755168969E-2</v>
      </c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x14ac:dyDescent="0.2">
      <c r="A152" s="3"/>
      <c r="B152" s="53">
        <v>42795</v>
      </c>
      <c r="C152" s="54">
        <v>293217.57447705732</v>
      </c>
      <c r="D152" s="55"/>
      <c r="E152" s="56">
        <v>0.52369129452291929</v>
      </c>
      <c r="F152" s="56">
        <v>5.090160063204948</v>
      </c>
      <c r="G152" s="57"/>
      <c r="H152" s="58"/>
      <c r="I152" s="54">
        <v>255694.68137201149</v>
      </c>
      <c r="J152" s="55"/>
      <c r="K152" s="56">
        <v>0.42026096439838057</v>
      </c>
      <c r="L152" s="59">
        <v>5.1982054564954012</v>
      </c>
      <c r="M152" s="58"/>
      <c r="N152" s="54">
        <v>227103.64650727724</v>
      </c>
      <c r="O152" s="55"/>
      <c r="P152" s="56">
        <v>0.47179615160959543</v>
      </c>
      <c r="Q152" s="59">
        <v>5.1197686056926983</v>
      </c>
      <c r="R152" s="3"/>
      <c r="S152" s="51"/>
      <c r="T152" s="3"/>
      <c r="U152" s="3"/>
      <c r="V152" s="3"/>
      <c r="W152" s="3"/>
      <c r="X152" s="3"/>
      <c r="Y152" s="3"/>
      <c r="Z152" s="3"/>
      <c r="AA152" s="3"/>
      <c r="AB152" s="13">
        <f t="shared" si="4"/>
        <v>0.10804539329045326</v>
      </c>
      <c r="AC152" s="13">
        <f t="shared" si="5"/>
        <v>2.9608542487750356E-2</v>
      </c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x14ac:dyDescent="0.2">
      <c r="A153" s="3"/>
      <c r="B153" s="36">
        <v>42826</v>
      </c>
      <c r="C153" s="37">
        <v>293135.30526506237</v>
      </c>
      <c r="D153" s="50"/>
      <c r="E153" s="39">
        <v>-2.8057394629797727E-2</v>
      </c>
      <c r="F153" s="39">
        <v>5.0348204272822557</v>
      </c>
      <c r="G153" s="40"/>
      <c r="H153" s="3"/>
      <c r="I153" s="37">
        <v>255292.46989136012</v>
      </c>
      <c r="J153" s="50"/>
      <c r="K153" s="39">
        <v>-0.15730146536219536</v>
      </c>
      <c r="L153" s="41">
        <v>4.9908132600103414</v>
      </c>
      <c r="M153" s="3"/>
      <c r="N153" s="37">
        <v>226801.40214944925</v>
      </c>
      <c r="O153" s="50"/>
      <c r="P153" s="39">
        <v>-0.13308652788114728</v>
      </c>
      <c r="Q153" s="41">
        <v>4.8889986375087346</v>
      </c>
      <c r="R153" s="3"/>
      <c r="S153" s="51"/>
      <c r="T153" s="3"/>
      <c r="U153" s="3"/>
      <c r="V153" s="3"/>
      <c r="W153" s="3"/>
      <c r="X153" s="3"/>
      <c r="Y153" s="3"/>
      <c r="Z153" s="3"/>
      <c r="AA153" s="3"/>
      <c r="AB153" s="13">
        <f t="shared" si="4"/>
        <v>-4.4007167271914227E-2</v>
      </c>
      <c r="AC153" s="13">
        <f t="shared" si="5"/>
        <v>-0.145821789773521</v>
      </c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x14ac:dyDescent="0.2">
      <c r="A154" s="3"/>
      <c r="B154" s="53">
        <v>42856</v>
      </c>
      <c r="C154" s="54">
        <v>293034.82380398607</v>
      </c>
      <c r="D154" s="55"/>
      <c r="E154" s="56">
        <v>-3.4278184603337536E-2</v>
      </c>
      <c r="F154" s="56">
        <v>5.7157902112848262</v>
      </c>
      <c r="G154" s="57"/>
      <c r="H154" s="58"/>
      <c r="I154" s="54">
        <v>255419.74498026774</v>
      </c>
      <c r="J154" s="55"/>
      <c r="K154" s="56">
        <v>4.9854619277184042E-2</v>
      </c>
      <c r="L154" s="59">
        <v>5.6423234040893249</v>
      </c>
      <c r="M154" s="58"/>
      <c r="N154" s="54">
        <v>227111.74280096998</v>
      </c>
      <c r="O154" s="55"/>
      <c r="P154" s="56">
        <v>0.1368336564851802</v>
      </c>
      <c r="Q154" s="59">
        <v>5.5028005271119582</v>
      </c>
      <c r="R154" s="3"/>
      <c r="S154" s="51"/>
      <c r="T154" s="3"/>
      <c r="U154" s="3"/>
      <c r="V154" s="3"/>
      <c r="W154" s="3"/>
      <c r="X154" s="3"/>
      <c r="Y154" s="3"/>
      <c r="Z154" s="3"/>
      <c r="AA154" s="3"/>
      <c r="AB154" s="13">
        <f t="shared" si="4"/>
        <v>-7.346680719550136E-2</v>
      </c>
      <c r="AC154" s="13">
        <f t="shared" si="5"/>
        <v>-0.21298968417286801</v>
      </c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x14ac:dyDescent="0.2">
      <c r="A155" s="3"/>
      <c r="B155" s="36">
        <v>42887</v>
      </c>
      <c r="C155" s="37">
        <v>291896.2227279988</v>
      </c>
      <c r="D155" s="50"/>
      <c r="E155" s="39">
        <v>-0.38855486907894488</v>
      </c>
      <c r="F155" s="39">
        <v>4.8852073087615651</v>
      </c>
      <c r="G155" s="40"/>
      <c r="H155" s="3"/>
      <c r="I155" s="37">
        <v>255008.6214375456</v>
      </c>
      <c r="J155" s="50"/>
      <c r="K155" s="39">
        <v>-0.1609599691495589</v>
      </c>
      <c r="L155" s="41">
        <v>4.8221052789580483</v>
      </c>
      <c r="M155" s="3"/>
      <c r="N155" s="37">
        <v>226919.53314655161</v>
      </c>
      <c r="O155" s="50"/>
      <c r="P155" s="39">
        <v>-8.4632195609017913E-2</v>
      </c>
      <c r="Q155" s="41">
        <v>4.8298560917902051</v>
      </c>
      <c r="R155" s="3"/>
      <c r="S155" s="51"/>
      <c r="T155" s="3"/>
      <c r="U155" s="3"/>
      <c r="V155" s="3"/>
      <c r="W155" s="3"/>
      <c r="X155" s="3"/>
      <c r="Y155" s="3"/>
      <c r="Z155" s="3"/>
      <c r="AA155" s="3"/>
      <c r="AB155" s="13">
        <f t="shared" si="4"/>
        <v>-6.3102029803516757E-2</v>
      </c>
      <c r="AC155" s="13">
        <f t="shared" si="5"/>
        <v>-5.5351216971359918E-2</v>
      </c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x14ac:dyDescent="0.2">
      <c r="A156" s="3"/>
      <c r="B156" s="53">
        <v>42917</v>
      </c>
      <c r="C156" s="54">
        <v>291758.35845134279</v>
      </c>
      <c r="D156" s="55"/>
      <c r="E156" s="56">
        <v>-4.7230579199535327E-2</v>
      </c>
      <c r="F156" s="56">
        <v>4.672203595946911</v>
      </c>
      <c r="G156" s="57"/>
      <c r="H156" s="58"/>
      <c r="I156" s="54">
        <v>255528.06657691408</v>
      </c>
      <c r="J156" s="55"/>
      <c r="K156" s="56">
        <v>0.20369708931417563</v>
      </c>
      <c r="L156" s="59">
        <v>4.724349560411369</v>
      </c>
      <c r="M156" s="58"/>
      <c r="N156" s="54">
        <v>227535.03841084387</v>
      </c>
      <c r="O156" s="55"/>
      <c r="P156" s="56">
        <v>0.27124384391127876</v>
      </c>
      <c r="Q156" s="59">
        <v>4.9354828647486073</v>
      </c>
      <c r="R156" s="3"/>
      <c r="S156" s="51"/>
      <c r="T156" s="3"/>
      <c r="U156" s="3"/>
      <c r="V156" s="3"/>
      <c r="W156" s="3"/>
      <c r="X156" s="3"/>
      <c r="Y156" s="3"/>
      <c r="Z156" s="3"/>
      <c r="AA156" s="3"/>
      <c r="AB156" s="13">
        <f t="shared" si="4"/>
        <v>5.2145964464457961E-2</v>
      </c>
      <c r="AC156" s="13">
        <f t="shared" si="5"/>
        <v>0.26327926880169628</v>
      </c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x14ac:dyDescent="0.2">
      <c r="A157" s="3"/>
      <c r="B157" s="36">
        <v>42948</v>
      </c>
      <c r="C157" s="37">
        <v>292226.38102046767</v>
      </c>
      <c r="D157" s="50"/>
      <c r="E157" s="39">
        <v>0.1604144510577612</v>
      </c>
      <c r="F157" s="39">
        <v>4.5343659721120275</v>
      </c>
      <c r="G157" s="40"/>
      <c r="H157" s="3"/>
      <c r="I157" s="37">
        <v>256292.98257268881</v>
      </c>
      <c r="J157" s="50"/>
      <c r="K157" s="39">
        <v>0.29934715431522818</v>
      </c>
      <c r="L157" s="41">
        <v>4.6844871766837883</v>
      </c>
      <c r="M157" s="3"/>
      <c r="N157" s="37">
        <v>228386.33362596511</v>
      </c>
      <c r="O157" s="50"/>
      <c r="P157" s="39">
        <v>0.37413807608133709</v>
      </c>
      <c r="Q157" s="41">
        <v>5.0293622980172898</v>
      </c>
      <c r="R157" s="3"/>
      <c r="S157" s="51"/>
      <c r="T157" s="3"/>
      <c r="U157" s="3"/>
      <c r="V157" s="3"/>
      <c r="W157" s="3"/>
      <c r="X157" s="3"/>
      <c r="Y157" s="3"/>
      <c r="Z157" s="3"/>
      <c r="AA157" s="3"/>
      <c r="AB157" s="13">
        <f t="shared" si="4"/>
        <v>0.15012120457176081</v>
      </c>
      <c r="AC157" s="13">
        <f t="shared" si="5"/>
        <v>0.49499632590526232</v>
      </c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x14ac:dyDescent="0.2">
      <c r="A158" s="3"/>
      <c r="B158" s="53">
        <v>42979</v>
      </c>
      <c r="C158" s="54">
        <v>294023.96077962837</v>
      </c>
      <c r="D158" s="55"/>
      <c r="E158" s="56">
        <v>0.61513260811136661</v>
      </c>
      <c r="F158" s="56">
        <v>4.5814448492084807</v>
      </c>
      <c r="G158" s="57"/>
      <c r="H158" s="58"/>
      <c r="I158" s="54">
        <v>257274.59516744313</v>
      </c>
      <c r="J158" s="55"/>
      <c r="K158" s="56">
        <v>0.38300408575405243</v>
      </c>
      <c r="L158" s="59">
        <v>4.6914537603501429</v>
      </c>
      <c r="M158" s="58"/>
      <c r="N158" s="54">
        <v>229630.43302495629</v>
      </c>
      <c r="O158" s="55"/>
      <c r="P158" s="56">
        <v>0.54473460790727302</v>
      </c>
      <c r="Q158" s="59">
        <v>5.186900761311648</v>
      </c>
      <c r="R158" s="3"/>
      <c r="S158" s="51"/>
      <c r="T158" s="3"/>
      <c r="U158" s="3"/>
      <c r="V158" s="3"/>
      <c r="W158" s="3"/>
      <c r="X158" s="3"/>
      <c r="Y158" s="3"/>
      <c r="Z158" s="3"/>
      <c r="AA158" s="3"/>
      <c r="AB158" s="13">
        <f t="shared" si="4"/>
        <v>0.11000891114166222</v>
      </c>
      <c r="AC158" s="13">
        <f t="shared" si="5"/>
        <v>0.60545591210316729</v>
      </c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x14ac:dyDescent="0.2">
      <c r="A159" s="3"/>
      <c r="B159" s="36">
        <v>43009</v>
      </c>
      <c r="C159" s="37">
        <v>295304.47780485539</v>
      </c>
      <c r="D159" s="50"/>
      <c r="E159" s="39">
        <v>0.43551451447414991</v>
      </c>
      <c r="F159" s="39">
        <v>4.0375440694668754</v>
      </c>
      <c r="G159" s="40"/>
      <c r="H159" s="3"/>
      <c r="I159" s="37">
        <v>258022.62102626383</v>
      </c>
      <c r="J159" s="50"/>
      <c r="K159" s="39">
        <v>0.29074998964972565</v>
      </c>
      <c r="L159" s="41">
        <v>4.0866707025960807</v>
      </c>
      <c r="M159" s="3"/>
      <c r="N159" s="37">
        <v>230765.59251992937</v>
      </c>
      <c r="O159" s="50"/>
      <c r="P159" s="39">
        <v>0.49434192150381762</v>
      </c>
      <c r="Q159" s="41">
        <v>4.6047195781720802</v>
      </c>
      <c r="R159" s="3"/>
      <c r="S159" s="51"/>
      <c r="T159" s="3"/>
      <c r="U159" s="3"/>
      <c r="V159" s="3"/>
      <c r="W159" s="3"/>
      <c r="X159" s="3"/>
      <c r="Y159" s="3"/>
      <c r="Z159" s="3"/>
      <c r="AA159" s="3"/>
      <c r="AB159" s="13">
        <f t="shared" si="4"/>
        <v>4.9126633129205288E-2</v>
      </c>
      <c r="AC159" s="13">
        <f t="shared" si="5"/>
        <v>0.56717550870520483</v>
      </c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x14ac:dyDescent="0.2">
      <c r="A160" s="3"/>
      <c r="B160" s="53">
        <v>43040</v>
      </c>
      <c r="C160" s="54">
        <v>296276.98872608185</v>
      </c>
      <c r="D160" s="55"/>
      <c r="E160" s="56">
        <v>0.32932481364849764</v>
      </c>
      <c r="F160" s="56">
        <v>3.7907497935969729</v>
      </c>
      <c r="G160" s="57"/>
      <c r="H160" s="58"/>
      <c r="I160" s="54">
        <v>258364.3353101367</v>
      </c>
      <c r="J160" s="55"/>
      <c r="K160" s="56">
        <v>0.13243578509268161</v>
      </c>
      <c r="L160" s="59">
        <v>3.8038832061221086</v>
      </c>
      <c r="M160" s="58"/>
      <c r="N160" s="54">
        <v>231354.16174754276</v>
      </c>
      <c r="O160" s="55"/>
      <c r="P160" s="56">
        <v>0.25505068636373096</v>
      </c>
      <c r="Q160" s="59">
        <v>4.4276764079054232</v>
      </c>
      <c r="R160" s="3"/>
      <c r="S160" s="51"/>
      <c r="T160" s="3"/>
      <c r="U160" s="3"/>
      <c r="V160" s="3"/>
      <c r="W160" s="3"/>
      <c r="X160" s="3"/>
      <c r="Y160" s="3"/>
      <c r="Z160" s="3"/>
      <c r="AA160" s="3"/>
      <c r="AB160" s="13">
        <f t="shared" si="4"/>
        <v>1.3133412525135668E-2</v>
      </c>
      <c r="AC160" s="13">
        <f t="shared" si="5"/>
        <v>0.63692661430845021</v>
      </c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x14ac:dyDescent="0.2">
      <c r="A161" s="3"/>
      <c r="B161" s="36">
        <v>43070</v>
      </c>
      <c r="C161" s="37">
        <v>297197.81037916045</v>
      </c>
      <c r="D161" s="50"/>
      <c r="E161" s="39">
        <v>0.31079756043084217</v>
      </c>
      <c r="F161" s="39">
        <v>3.3160646579820821</v>
      </c>
      <c r="G161" s="40"/>
      <c r="H161" s="3"/>
      <c r="I161" s="37">
        <v>259939.63759943665</v>
      </c>
      <c r="J161" s="50"/>
      <c r="K161" s="39">
        <v>0.60972126335046539</v>
      </c>
      <c r="L161" s="41">
        <v>3.5681528633143955</v>
      </c>
      <c r="M161" s="3"/>
      <c r="N161" s="37">
        <v>232603.92307108853</v>
      </c>
      <c r="O161" s="50"/>
      <c r="P161" s="39">
        <v>0.54019400995670708</v>
      </c>
      <c r="Q161" s="41">
        <v>4.1814825214067923</v>
      </c>
      <c r="R161" s="3"/>
      <c r="S161" s="51"/>
      <c r="T161" s="3"/>
      <c r="U161" s="3"/>
      <c r="V161" s="3"/>
      <c r="W161" s="3"/>
      <c r="X161" s="3"/>
      <c r="Y161" s="3"/>
      <c r="Z161" s="3"/>
      <c r="AA161" s="3"/>
      <c r="AB161" s="13">
        <f t="shared" si="4"/>
        <v>0.25208820533231346</v>
      </c>
      <c r="AC161" s="13">
        <f t="shared" si="5"/>
        <v>0.86541786342471028</v>
      </c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x14ac:dyDescent="0.2">
      <c r="A162" s="3"/>
      <c r="B162" s="53">
        <v>43101</v>
      </c>
      <c r="C162" s="54">
        <v>298811.712967881</v>
      </c>
      <c r="D162" s="55"/>
      <c r="E162" s="56">
        <v>0.54303986515296288</v>
      </c>
      <c r="F162" s="56">
        <v>3.1014934105860164</v>
      </c>
      <c r="G162" s="57"/>
      <c r="H162" s="58"/>
      <c r="I162" s="54">
        <v>262071.4239522733</v>
      </c>
      <c r="J162" s="55"/>
      <c r="K162" s="56">
        <v>0.82010822686522999</v>
      </c>
      <c r="L162" s="59">
        <v>3.6441378015609018</v>
      </c>
      <c r="M162" s="58"/>
      <c r="N162" s="54">
        <v>234229.96696346364</v>
      </c>
      <c r="O162" s="55"/>
      <c r="P162" s="56">
        <v>0.69906125008827757</v>
      </c>
      <c r="Q162" s="59">
        <v>4.3046989906350319</v>
      </c>
      <c r="R162" s="3"/>
      <c r="S162" s="51"/>
      <c r="T162" s="3"/>
      <c r="U162" s="3"/>
      <c r="V162" s="3"/>
      <c r="W162" s="3"/>
      <c r="X162" s="3"/>
      <c r="Y162" s="3"/>
      <c r="Z162" s="3"/>
      <c r="AA162" s="3"/>
      <c r="AB162" s="13">
        <f t="shared" si="4"/>
        <v>0.54264439097488548</v>
      </c>
      <c r="AC162" s="13">
        <f t="shared" si="5"/>
        <v>1.2032055800490156</v>
      </c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x14ac:dyDescent="0.2">
      <c r="A163" s="3"/>
      <c r="B163" s="36">
        <v>43132</v>
      </c>
      <c r="C163" s="37">
        <v>300029.6250855173</v>
      </c>
      <c r="D163" s="50"/>
      <c r="E163" s="39">
        <v>0.40758513297207344</v>
      </c>
      <c r="F163" s="39">
        <v>2.8590645192307704</v>
      </c>
      <c r="G163" s="40"/>
      <c r="H163" s="3"/>
      <c r="I163" s="37">
        <v>264099.34646904975</v>
      </c>
      <c r="J163" s="50"/>
      <c r="K163" s="39">
        <v>0.77380528032912821</v>
      </c>
      <c r="L163" s="41">
        <v>3.7210674490472115</v>
      </c>
      <c r="M163" s="3"/>
      <c r="N163" s="37">
        <v>235949.70525502204</v>
      </c>
      <c r="O163" s="50"/>
      <c r="P163" s="39">
        <v>0.73420933873360639</v>
      </c>
      <c r="Q163" s="41">
        <v>4.3853370608706115</v>
      </c>
      <c r="R163" s="3"/>
      <c r="S163" s="51"/>
      <c r="T163" s="3"/>
      <c r="U163" s="3"/>
      <c r="V163" s="3"/>
      <c r="W163" s="3"/>
      <c r="X163" s="3"/>
      <c r="Y163" s="3"/>
      <c r="Z163" s="3"/>
      <c r="AA163" s="3"/>
      <c r="AB163" s="13">
        <f t="shared" si="4"/>
        <v>0.86200292981644111</v>
      </c>
      <c r="AC163" s="13">
        <f t="shared" si="5"/>
        <v>1.5262725416398411</v>
      </c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x14ac:dyDescent="0.2">
      <c r="A164" s="3"/>
      <c r="B164" s="53">
        <v>43160</v>
      </c>
      <c r="C164" s="54">
        <v>299205.74874378962</v>
      </c>
      <c r="D164" s="55"/>
      <c r="E164" s="56">
        <v>-0.27459833057913841</v>
      </c>
      <c r="F164" s="56">
        <v>2.042228975330687</v>
      </c>
      <c r="G164" s="57"/>
      <c r="H164" s="58"/>
      <c r="I164" s="54">
        <v>263836.12002050952</v>
      </c>
      <c r="J164" s="55"/>
      <c r="K164" s="56">
        <v>-9.9669481223457979E-2</v>
      </c>
      <c r="L164" s="59">
        <v>3.1840469284744444</v>
      </c>
      <c r="M164" s="58"/>
      <c r="N164" s="54">
        <v>235633.64292932465</v>
      </c>
      <c r="O164" s="55"/>
      <c r="P164" s="56">
        <v>-0.13395326150367737</v>
      </c>
      <c r="Q164" s="59">
        <v>3.7559927166445135</v>
      </c>
      <c r="R164" s="3"/>
      <c r="S164" s="51"/>
      <c r="T164" s="3"/>
      <c r="U164" s="3"/>
      <c r="V164" s="3"/>
      <c r="W164" s="3"/>
      <c r="X164" s="3"/>
      <c r="Y164" s="3"/>
      <c r="Z164" s="3"/>
      <c r="AA164" s="3"/>
      <c r="AB164" s="13">
        <f t="shared" si="4"/>
        <v>1.1418179531437573</v>
      </c>
      <c r="AC164" s="13">
        <f t="shared" si="5"/>
        <v>1.7137637413138265</v>
      </c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x14ac:dyDescent="0.2">
      <c r="A165" s="3"/>
      <c r="B165" s="36">
        <v>43191</v>
      </c>
      <c r="C165" s="37">
        <v>298409.54220566794</v>
      </c>
      <c r="D165" s="50"/>
      <c r="E165" s="39">
        <v>-0.26610669797105402</v>
      </c>
      <c r="F165" s="39">
        <v>1.7992499865672613</v>
      </c>
      <c r="G165" s="40"/>
      <c r="H165" s="3"/>
      <c r="I165" s="37">
        <v>263175.09081322647</v>
      </c>
      <c r="J165" s="50"/>
      <c r="K165" s="39">
        <v>-0.25054537916629727</v>
      </c>
      <c r="L165" s="41">
        <v>3.0876825020419858</v>
      </c>
      <c r="M165" s="3"/>
      <c r="N165" s="37">
        <v>234927.02745440221</v>
      </c>
      <c r="O165" s="50"/>
      <c r="P165" s="39">
        <v>-0.29987885691448923</v>
      </c>
      <c r="Q165" s="41">
        <v>3.5827050573517454</v>
      </c>
      <c r="R165" s="3"/>
      <c r="S165" s="51"/>
      <c r="T165" s="3"/>
      <c r="U165" s="3"/>
      <c r="V165" s="3"/>
      <c r="W165" s="3"/>
      <c r="X165" s="3"/>
      <c r="Y165" s="3"/>
      <c r="Z165" s="3"/>
      <c r="AA165" s="3"/>
      <c r="AB165" s="13">
        <f t="shared" si="4"/>
        <v>1.2884325154747245</v>
      </c>
      <c r="AC165" s="13">
        <f t="shared" si="5"/>
        <v>1.7834550707844841</v>
      </c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x14ac:dyDescent="0.2">
      <c r="A166" s="3"/>
      <c r="B166" s="53">
        <v>43221</v>
      </c>
      <c r="C166" s="54">
        <v>297506.94078141177</v>
      </c>
      <c r="D166" s="55"/>
      <c r="E166" s="56">
        <v>-0.30247069768100232</v>
      </c>
      <c r="F166" s="56">
        <v>1.5261384020409707</v>
      </c>
      <c r="G166" s="57"/>
      <c r="H166" s="58"/>
      <c r="I166" s="54">
        <v>261851.64043948348</v>
      </c>
      <c r="J166" s="55"/>
      <c r="K166" s="56">
        <v>-0.50287828139565249</v>
      </c>
      <c r="L166" s="59">
        <v>2.518166894150113</v>
      </c>
      <c r="M166" s="58"/>
      <c r="N166" s="54">
        <v>233870.64440542087</v>
      </c>
      <c r="O166" s="55"/>
      <c r="P166" s="56">
        <v>-0.44966433212388779</v>
      </c>
      <c r="Q166" s="59">
        <v>2.9760247185342905</v>
      </c>
      <c r="R166" s="3"/>
      <c r="S166" s="51"/>
      <c r="T166" s="3"/>
      <c r="U166" s="3"/>
      <c r="V166" s="3"/>
      <c r="W166" s="3"/>
      <c r="X166" s="3"/>
      <c r="Y166" s="3"/>
      <c r="Z166" s="3"/>
      <c r="AA166" s="3"/>
      <c r="AB166" s="13">
        <f t="shared" si="4"/>
        <v>0.99202849210914223</v>
      </c>
      <c r="AC166" s="13">
        <f t="shared" si="5"/>
        <v>1.4498863164933198</v>
      </c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x14ac:dyDescent="0.2">
      <c r="A167" s="3"/>
      <c r="B167" s="36">
        <v>43252</v>
      </c>
      <c r="C167" s="37">
        <v>297959.12088004209</v>
      </c>
      <c r="D167" s="50"/>
      <c r="E167" s="39">
        <v>0.1519897644884054</v>
      </c>
      <c r="F167" s="39">
        <v>2.0770731787416565</v>
      </c>
      <c r="G167" s="40"/>
      <c r="H167" s="3"/>
      <c r="I167" s="37">
        <v>262280.23724788579</v>
      </c>
      <c r="J167" s="50"/>
      <c r="K167" s="39">
        <v>0.16367925275662287</v>
      </c>
      <c r="L167" s="41">
        <v>2.8515176347169415</v>
      </c>
      <c r="M167" s="3"/>
      <c r="N167" s="37">
        <v>234472.16474816183</v>
      </c>
      <c r="O167" s="50"/>
      <c r="P167" s="39">
        <v>0.25720215731659835</v>
      </c>
      <c r="Q167" s="41">
        <v>3.3283303102569448</v>
      </c>
      <c r="R167" s="3"/>
      <c r="S167" s="51"/>
      <c r="T167" s="3"/>
      <c r="U167" s="3"/>
      <c r="V167" s="3"/>
      <c r="W167" s="3"/>
      <c r="X167" s="3"/>
      <c r="Y167" s="3"/>
      <c r="Z167" s="3"/>
      <c r="AA167" s="3"/>
      <c r="AB167" s="13">
        <f t="shared" si="4"/>
        <v>0.774444455975285</v>
      </c>
      <c r="AC167" s="13">
        <f t="shared" si="5"/>
        <v>1.2512571315152883</v>
      </c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x14ac:dyDescent="0.2">
      <c r="A168" s="3"/>
      <c r="B168" s="53">
        <v>43282</v>
      </c>
      <c r="C168" s="54">
        <v>297018.78999909922</v>
      </c>
      <c r="D168" s="55"/>
      <c r="E168" s="56">
        <v>-0.31559056764751858</v>
      </c>
      <c r="F168" s="56">
        <v>1.803009715189944</v>
      </c>
      <c r="G168" s="57"/>
      <c r="H168" s="58"/>
      <c r="I168" s="54">
        <v>261760.69518618344</v>
      </c>
      <c r="J168" s="55"/>
      <c r="K168" s="56">
        <v>-0.198086621833923</v>
      </c>
      <c r="L168" s="59">
        <v>2.4391170382034488</v>
      </c>
      <c r="M168" s="58"/>
      <c r="N168" s="54">
        <v>234340.53137437478</v>
      </c>
      <c r="O168" s="55"/>
      <c r="P168" s="56">
        <v>-5.6140298755053664E-2</v>
      </c>
      <c r="Q168" s="59">
        <v>2.9909648250493746</v>
      </c>
      <c r="R168" s="3"/>
      <c r="S168" s="51"/>
      <c r="T168" s="3"/>
      <c r="U168" s="3"/>
      <c r="V168" s="3"/>
      <c r="W168" s="3"/>
      <c r="X168" s="3"/>
      <c r="Y168" s="3"/>
      <c r="Z168" s="3"/>
      <c r="AA168" s="3"/>
      <c r="AB168" s="13">
        <f t="shared" si="4"/>
        <v>0.63610732301350481</v>
      </c>
      <c r="AC168" s="13">
        <f t="shared" si="5"/>
        <v>1.1879551098594305</v>
      </c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x14ac:dyDescent="0.2">
      <c r="A169" s="3"/>
      <c r="B169" s="36">
        <v>43313</v>
      </c>
      <c r="C169" s="37">
        <v>297858.66022265691</v>
      </c>
      <c r="D169" s="50"/>
      <c r="E169" s="39">
        <v>0.28276669754134787</v>
      </c>
      <c r="F169" s="39">
        <v>1.9273684951102155</v>
      </c>
      <c r="G169" s="40"/>
      <c r="H169" s="3"/>
      <c r="I169" s="37">
        <v>262927.09345135622</v>
      </c>
      <c r="J169" s="50"/>
      <c r="K169" s="39">
        <v>0.44559717582623648</v>
      </c>
      <c r="L169" s="41">
        <v>2.5884871337770221</v>
      </c>
      <c r="M169" s="3"/>
      <c r="N169" s="37">
        <v>235563.17064573365</v>
      </c>
      <c r="O169" s="50"/>
      <c r="P169" s="39">
        <v>0.52173615216635483</v>
      </c>
      <c r="Q169" s="41">
        <v>3.1424108902778016</v>
      </c>
      <c r="R169" s="3"/>
      <c r="S169" s="51"/>
      <c r="T169" s="3"/>
      <c r="U169" s="3"/>
      <c r="V169" s="3"/>
      <c r="W169" s="3"/>
      <c r="X169" s="3"/>
      <c r="Y169" s="3"/>
      <c r="Z169" s="3"/>
      <c r="AA169" s="3"/>
      <c r="AB169" s="13">
        <f t="shared" si="4"/>
        <v>0.66111863866680665</v>
      </c>
      <c r="AC169" s="13">
        <f t="shared" si="5"/>
        <v>1.2150423951675862</v>
      </c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x14ac:dyDescent="0.2">
      <c r="A170" s="3"/>
      <c r="B170" s="53">
        <v>43344</v>
      </c>
      <c r="C170" s="54">
        <v>298624.47751685284</v>
      </c>
      <c r="D170" s="55"/>
      <c r="E170" s="56">
        <v>0.25710761393456494</v>
      </c>
      <c r="F170" s="56">
        <v>1.5646740915351955</v>
      </c>
      <c r="G170" s="57"/>
      <c r="H170" s="58"/>
      <c r="I170" s="54">
        <v>263218.42934464448</v>
      </c>
      <c r="J170" s="55"/>
      <c r="K170" s="56">
        <v>0.11080482025033689</v>
      </c>
      <c r="L170" s="59">
        <v>2.3103074648054047</v>
      </c>
      <c r="M170" s="58"/>
      <c r="N170" s="54">
        <v>235954.03156593692</v>
      </c>
      <c r="O170" s="55"/>
      <c r="P170" s="56">
        <v>0.16592615863160631</v>
      </c>
      <c r="Q170" s="59">
        <v>2.7538155364160275</v>
      </c>
      <c r="R170" s="3"/>
      <c r="S170" s="51"/>
      <c r="T170" s="3"/>
      <c r="U170" s="3"/>
      <c r="V170" s="3"/>
      <c r="W170" s="3"/>
      <c r="X170" s="3"/>
      <c r="Y170" s="3"/>
      <c r="Z170" s="3"/>
      <c r="AA170" s="3"/>
      <c r="AB170" s="13">
        <f t="shared" si="4"/>
        <v>0.74563337327020918</v>
      </c>
      <c r="AC170" s="13">
        <f t="shared" si="5"/>
        <v>1.189141444880832</v>
      </c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x14ac:dyDescent="0.2">
      <c r="A171" s="3"/>
      <c r="B171" s="36">
        <v>43374</v>
      </c>
      <c r="C171" s="37">
        <v>300545.4179360494</v>
      </c>
      <c r="D171" s="50"/>
      <c r="E171" s="39">
        <v>0.64326288158618183</v>
      </c>
      <c r="F171" s="39">
        <v>1.7747580971858383</v>
      </c>
      <c r="G171" s="40"/>
      <c r="H171" s="3"/>
      <c r="I171" s="37">
        <v>264469.38544925989</v>
      </c>
      <c r="J171" s="50"/>
      <c r="K171" s="39">
        <v>0.47525399635961207</v>
      </c>
      <c r="L171" s="41">
        <v>2.498526833560021</v>
      </c>
      <c r="M171" s="3"/>
      <c r="N171" s="37">
        <v>237346.70360832824</v>
      </c>
      <c r="O171" s="50"/>
      <c r="P171" s="39">
        <v>0.5902302381309994</v>
      </c>
      <c r="Q171" s="41">
        <v>2.8518597666723338</v>
      </c>
      <c r="R171" s="3"/>
      <c r="S171" s="51"/>
      <c r="T171" s="3"/>
      <c r="U171" s="3"/>
      <c r="V171" s="3"/>
      <c r="W171" s="3"/>
      <c r="X171" s="3"/>
      <c r="Y171" s="3"/>
      <c r="Z171" s="3"/>
      <c r="AA171" s="3"/>
      <c r="AB171" s="13">
        <f t="shared" si="4"/>
        <v>0.72376873637418271</v>
      </c>
      <c r="AC171" s="13">
        <f t="shared" si="5"/>
        <v>1.0771016694864954</v>
      </c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x14ac:dyDescent="0.2">
      <c r="A172" s="3"/>
      <c r="B172" s="53">
        <v>43405</v>
      </c>
      <c r="C172" s="54">
        <v>299652.44804993487</v>
      </c>
      <c r="D172" s="55"/>
      <c r="E172" s="56">
        <v>-0.29711645322922209</v>
      </c>
      <c r="F172" s="56">
        <v>1.1392917615258114</v>
      </c>
      <c r="G172" s="57"/>
      <c r="H172" s="58"/>
      <c r="I172" s="54">
        <v>263523.36219143547</v>
      </c>
      <c r="J172" s="55"/>
      <c r="K172" s="56">
        <v>-0.35770615045571219</v>
      </c>
      <c r="L172" s="59">
        <v>1.9968030320848982</v>
      </c>
      <c r="M172" s="58"/>
      <c r="N172" s="54">
        <v>236597.88749549439</v>
      </c>
      <c r="O172" s="55"/>
      <c r="P172" s="56">
        <v>-0.31549463356759588</v>
      </c>
      <c r="Q172" s="59">
        <v>2.2665361661717895</v>
      </c>
      <c r="R172" s="3"/>
      <c r="S172" s="51"/>
      <c r="T172" s="3"/>
      <c r="U172" s="3"/>
      <c r="V172" s="3"/>
      <c r="W172" s="3"/>
      <c r="X172" s="3"/>
      <c r="Y172" s="3"/>
      <c r="Z172" s="3"/>
      <c r="AA172" s="3"/>
      <c r="AB172" s="13">
        <f t="shared" si="4"/>
        <v>0.85751127055908682</v>
      </c>
      <c r="AC172" s="13">
        <f t="shared" si="5"/>
        <v>1.1272444046459782</v>
      </c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x14ac:dyDescent="0.2">
      <c r="A173" s="3"/>
      <c r="B173" s="36">
        <v>43435</v>
      </c>
      <c r="C173" s="37">
        <v>300349.16844362224</v>
      </c>
      <c r="D173" s="50"/>
      <c r="E173" s="39">
        <v>0.23250949499042406</v>
      </c>
      <c r="F173" s="39">
        <v>1.0603570936277436</v>
      </c>
      <c r="G173" s="40"/>
      <c r="H173" s="3"/>
      <c r="I173" s="37">
        <v>264311.74471171666</v>
      </c>
      <c r="J173" s="50"/>
      <c r="K173" s="39">
        <v>0.29916987766287662</v>
      </c>
      <c r="L173" s="41">
        <v>1.6819701499381807</v>
      </c>
      <c r="M173" s="3"/>
      <c r="N173" s="37">
        <v>237550.7778233854</v>
      </c>
      <c r="O173" s="50"/>
      <c r="P173" s="39">
        <v>0.40274676074997728</v>
      </c>
      <c r="Q173" s="41">
        <v>2.1267288560670607</v>
      </c>
      <c r="R173" s="3"/>
      <c r="S173" s="51"/>
      <c r="T173" s="3"/>
      <c r="U173" s="3"/>
      <c r="V173" s="3"/>
      <c r="W173" s="3"/>
      <c r="X173" s="3"/>
      <c r="Y173" s="3"/>
      <c r="Z173" s="3"/>
      <c r="AA173" s="3"/>
      <c r="AB173" s="13">
        <f t="shared" si="4"/>
        <v>0.62161305631043717</v>
      </c>
      <c r="AC173" s="13">
        <f t="shared" si="5"/>
        <v>1.0663717624393172</v>
      </c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x14ac:dyDescent="0.2">
      <c r="A174" s="3"/>
      <c r="B174" s="53">
        <v>43466</v>
      </c>
      <c r="C174" s="54">
        <v>300797.82561246166</v>
      </c>
      <c r="D174" s="55"/>
      <c r="E174" s="56">
        <v>0.14937852871852897</v>
      </c>
      <c r="F174" s="56">
        <v>0.6646702784352243</v>
      </c>
      <c r="G174" s="57"/>
      <c r="H174" s="58"/>
      <c r="I174" s="54">
        <v>264937.70398116496</v>
      </c>
      <c r="J174" s="55"/>
      <c r="K174" s="56">
        <v>0.23682612746966925</v>
      </c>
      <c r="L174" s="59">
        <v>1.0937018564121104</v>
      </c>
      <c r="M174" s="58"/>
      <c r="N174" s="54">
        <v>237849.68586278133</v>
      </c>
      <c r="O174" s="55"/>
      <c r="P174" s="56">
        <v>0.12582911415182707</v>
      </c>
      <c r="Q174" s="59">
        <v>1.5453696835820807</v>
      </c>
      <c r="R174" s="3"/>
      <c r="S174" s="51"/>
      <c r="T174" s="3"/>
      <c r="U174" s="3"/>
      <c r="V174" s="3"/>
      <c r="W174" s="3"/>
      <c r="X174" s="3"/>
      <c r="Y174" s="3"/>
      <c r="Z174" s="3"/>
      <c r="AA174" s="3"/>
      <c r="AB174" s="13">
        <f t="shared" si="4"/>
        <v>0.42903157797688607</v>
      </c>
      <c r="AC174" s="13">
        <f t="shared" si="5"/>
        <v>0.88069940514685641</v>
      </c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x14ac:dyDescent="0.2">
      <c r="A175" s="3"/>
      <c r="B175" s="36">
        <v>43497</v>
      </c>
      <c r="C175" s="37">
        <v>302149.07753005286</v>
      </c>
      <c r="D175" s="50"/>
      <c r="E175" s="39">
        <v>0.44922263478464686</v>
      </c>
      <c r="F175" s="39">
        <v>0.70641438955618696</v>
      </c>
      <c r="G175" s="40"/>
      <c r="H175" s="3"/>
      <c r="I175" s="37">
        <v>266418.97529026546</v>
      </c>
      <c r="J175" s="50"/>
      <c r="K175" s="39">
        <v>0.55910173857543555</v>
      </c>
      <c r="L175" s="41">
        <v>0.8783167592910246</v>
      </c>
      <c r="M175" s="3"/>
      <c r="N175" s="37">
        <v>239203.74822872842</v>
      </c>
      <c r="O175" s="50"/>
      <c r="P175" s="39">
        <v>0.5692933169263199</v>
      </c>
      <c r="Q175" s="41">
        <v>1.3791256785802233</v>
      </c>
      <c r="R175" s="3"/>
      <c r="S175" s="51"/>
      <c r="T175" s="3"/>
      <c r="U175" s="3"/>
      <c r="V175" s="3"/>
      <c r="W175" s="3"/>
      <c r="X175" s="3"/>
      <c r="Y175" s="3"/>
      <c r="Z175" s="3"/>
      <c r="AA175" s="3"/>
      <c r="AB175" s="13">
        <f t="shared" si="4"/>
        <v>0.17190236973483763</v>
      </c>
      <c r="AC175" s="13">
        <f t="shared" si="5"/>
        <v>0.67271128902403632</v>
      </c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x14ac:dyDescent="0.2">
      <c r="A176" s="3"/>
      <c r="B176" s="53">
        <v>43525</v>
      </c>
      <c r="C176" s="61">
        <v>301209.86338721844</v>
      </c>
      <c r="D176" s="62"/>
      <c r="E176" s="63">
        <v>-0.31084461700565669</v>
      </c>
      <c r="F176" s="63">
        <v>0.66981154334202131</v>
      </c>
      <c r="G176" s="57"/>
      <c r="H176" s="64"/>
      <c r="I176" s="61">
        <v>265776.00432357728</v>
      </c>
      <c r="J176" s="62"/>
      <c r="K176" s="63">
        <v>-0.24133827779634487</v>
      </c>
      <c r="L176" s="59">
        <v>0.73526107908081428</v>
      </c>
      <c r="M176" s="64"/>
      <c r="N176" s="61">
        <v>238643.33770161495</v>
      </c>
      <c r="O176" s="62"/>
      <c r="P176" s="63">
        <v>-0.23428166626285929</v>
      </c>
      <c r="Q176" s="59">
        <v>1.2772771896554076</v>
      </c>
      <c r="R176" s="3"/>
      <c r="S176" s="51"/>
      <c r="T176" s="3"/>
      <c r="U176" s="3"/>
      <c r="V176" s="3"/>
      <c r="W176" s="3"/>
      <c r="X176" s="3"/>
      <c r="Y176" s="3"/>
      <c r="Z176" s="3"/>
      <c r="AA176" s="3"/>
      <c r="AB176" s="13">
        <f t="shared" si="4"/>
        <v>6.5449535738792974E-2</v>
      </c>
      <c r="AC176" s="13">
        <f t="shared" si="5"/>
        <v>0.60746564631338629</v>
      </c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1:39" x14ac:dyDescent="0.2">
      <c r="A177" s="3"/>
      <c r="B177" s="60">
        <v>43556</v>
      </c>
      <c r="C177" s="65">
        <v>300448.05419337132</v>
      </c>
      <c r="D177" s="66"/>
      <c r="E177" s="67">
        <v>-0.25291641690623123</v>
      </c>
      <c r="F177" s="67">
        <v>0.68312560403929012</v>
      </c>
      <c r="G177" s="68"/>
      <c r="H177" s="69"/>
      <c r="I177" s="65">
        <v>264869.2931896369</v>
      </c>
      <c r="J177" s="66"/>
      <c r="K177" s="67">
        <v>-0.34115613117445776</v>
      </c>
      <c r="L177" s="70">
        <v>0.64375483681804724</v>
      </c>
      <c r="M177" s="69"/>
      <c r="N177" s="65">
        <v>238200.83057900859</v>
      </c>
      <c r="O177" s="66"/>
      <c r="P177" s="67">
        <v>-0.18542613712503453</v>
      </c>
      <c r="Q177" s="70">
        <v>1.3935404368242956</v>
      </c>
      <c r="R177" s="3"/>
      <c r="S177" s="51"/>
      <c r="T177" s="3"/>
      <c r="U177" s="3"/>
      <c r="V177" s="3"/>
      <c r="W177" s="3"/>
      <c r="X177" s="3"/>
      <c r="Y177" s="3"/>
      <c r="Z177" s="3"/>
      <c r="AA177" s="3"/>
      <c r="AB177" s="13">
        <f t="shared" si="4"/>
        <v>-3.9370767221242886E-2</v>
      </c>
      <c r="AC177" s="13">
        <f t="shared" si="5"/>
        <v>0.7104148327850055</v>
      </c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1:39" x14ac:dyDescent="0.2">
      <c r="A178" s="3"/>
      <c r="B178" s="53">
        <v>43586</v>
      </c>
      <c r="C178" s="61">
        <v>300433.59501522139</v>
      </c>
      <c r="D178" s="62"/>
      <c r="E178" s="63">
        <v>-4.8125384565196327E-3</v>
      </c>
      <c r="F178" s="63">
        <v>0.98372637160082377</v>
      </c>
      <c r="G178" s="57"/>
      <c r="H178" s="64"/>
      <c r="I178" s="61">
        <v>264305.85704346577</v>
      </c>
      <c r="J178" s="62"/>
      <c r="K178" s="63">
        <v>-0.21272233537759178</v>
      </c>
      <c r="L178" s="59">
        <v>0.93725462245079427</v>
      </c>
      <c r="M178" s="64"/>
      <c r="N178" s="61">
        <v>237799.92270736714</v>
      </c>
      <c r="O178" s="62"/>
      <c r="P178" s="63">
        <v>-0.16830666403092209</v>
      </c>
      <c r="Q178" s="59">
        <v>1.6801075277899145</v>
      </c>
      <c r="R178" s="3"/>
      <c r="S178" s="51"/>
      <c r="T178" s="3"/>
      <c r="U178" s="3"/>
      <c r="V178" s="3"/>
      <c r="W178" s="3"/>
      <c r="X178" s="3"/>
      <c r="Y178" s="3"/>
      <c r="Z178" s="3"/>
      <c r="AA178" s="3"/>
      <c r="AB178" s="13">
        <f t="shared" si="4"/>
        <v>-4.6471749150029495E-2</v>
      </c>
      <c r="AC178" s="13">
        <f t="shared" si="5"/>
        <v>0.69638115618909069</v>
      </c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1:39" x14ac:dyDescent="0.2">
      <c r="A179" s="3"/>
      <c r="B179" s="60">
        <v>43617</v>
      </c>
      <c r="C179" s="65">
        <v>300235.30390622147</v>
      </c>
      <c r="D179" s="66"/>
      <c r="E179" s="67">
        <v>-6.6001643055230375E-2</v>
      </c>
      <c r="F179" s="67">
        <v>0.76392460128641915</v>
      </c>
      <c r="G179" s="68"/>
      <c r="H179" s="69"/>
      <c r="I179" s="65">
        <v>264098.53687530442</v>
      </c>
      <c r="J179" s="66"/>
      <c r="K179" s="67">
        <v>-7.8439490702336911E-2</v>
      </c>
      <c r="L179" s="70">
        <v>0.69326596868224044</v>
      </c>
      <c r="M179" s="69"/>
      <c r="N179" s="65">
        <v>237343.41896516521</v>
      </c>
      <c r="O179" s="66"/>
      <c r="P179" s="67">
        <v>-0.19196967644252538</v>
      </c>
      <c r="Q179" s="70">
        <v>1.224560800249904</v>
      </c>
      <c r="R179" s="3"/>
      <c r="S179" s="51"/>
      <c r="T179" s="3"/>
      <c r="U179" s="3"/>
      <c r="V179" s="3"/>
      <c r="W179" s="3"/>
      <c r="X179" s="3"/>
      <c r="Y179" s="3"/>
      <c r="Z179" s="3"/>
      <c r="AA179" s="3"/>
      <c r="AB179" s="13">
        <f t="shared" si="4"/>
        <v>-7.0658632604178706E-2</v>
      </c>
      <c r="AC179" s="13">
        <f t="shared" si="5"/>
        <v>0.46063619896348484</v>
      </c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1:39" x14ac:dyDescent="0.2">
      <c r="A180" s="3"/>
      <c r="B180" s="53">
        <v>43647</v>
      </c>
      <c r="C180" s="61">
        <v>299725.74526866863</v>
      </c>
      <c r="D180" s="62"/>
      <c r="E180" s="63">
        <v>-0.16971976010921708</v>
      </c>
      <c r="F180" s="63">
        <v>0.91137509164913411</v>
      </c>
      <c r="G180" s="57"/>
      <c r="H180" s="64"/>
      <c r="I180" s="61">
        <v>264203.14752531023</v>
      </c>
      <c r="J180" s="62"/>
      <c r="K180" s="63">
        <v>3.9610461778210038E-2</v>
      </c>
      <c r="L180" s="59">
        <v>0.93308597663583726</v>
      </c>
      <c r="M180" s="64"/>
      <c r="N180" s="61">
        <v>237521.62166717695</v>
      </c>
      <c r="O180" s="62"/>
      <c r="P180" s="63">
        <v>7.508221748415167E-2</v>
      </c>
      <c r="Q180" s="59">
        <v>1.3574648287027173</v>
      </c>
      <c r="R180" s="3"/>
      <c r="S180" s="51"/>
      <c r="T180" s="3"/>
      <c r="U180" s="3"/>
      <c r="V180" s="3"/>
      <c r="W180" s="3"/>
      <c r="X180" s="3"/>
      <c r="Y180" s="3"/>
      <c r="Z180" s="3"/>
      <c r="AA180" s="3"/>
      <c r="AB180" s="13">
        <f t="shared" si="4"/>
        <v>2.1710884986703149E-2</v>
      </c>
      <c r="AC180" s="13">
        <f t="shared" si="5"/>
        <v>0.44608973705358324</v>
      </c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1:39" x14ac:dyDescent="0.2">
      <c r="A181" s="3"/>
      <c r="B181" s="60">
        <v>43678</v>
      </c>
      <c r="C181" s="65">
        <v>299567.41533827619</v>
      </c>
      <c r="D181" s="66"/>
      <c r="E181" s="67">
        <v>-5.2824935092090186E-2</v>
      </c>
      <c r="F181" s="67">
        <v>0.57367985014838041</v>
      </c>
      <c r="G181" s="68"/>
      <c r="H181" s="69"/>
      <c r="I181" s="65">
        <v>264552.19541871309</v>
      </c>
      <c r="J181" s="66"/>
      <c r="K181" s="67">
        <v>0.13211345007515263</v>
      </c>
      <c r="L181" s="70">
        <v>0.61808083222794608</v>
      </c>
      <c r="M181" s="69"/>
      <c r="N181" s="65">
        <v>238040.97537336781</v>
      </c>
      <c r="O181" s="66"/>
      <c r="P181" s="67">
        <v>0.21865533863632436</v>
      </c>
      <c r="Q181" s="70">
        <v>1.051864228538733</v>
      </c>
      <c r="R181" s="3"/>
      <c r="S181" s="51"/>
      <c r="T181" s="3"/>
      <c r="U181" s="3"/>
      <c r="V181" s="3"/>
      <c r="W181" s="3"/>
      <c r="X181" s="3"/>
      <c r="Y181" s="3"/>
      <c r="Z181" s="3"/>
      <c r="AA181" s="3"/>
      <c r="AB181" s="13">
        <f t="shared" si="4"/>
        <v>4.4400982079565665E-2</v>
      </c>
      <c r="AC181" s="13">
        <f t="shared" si="5"/>
        <v>0.47818437839035255</v>
      </c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1:39" x14ac:dyDescent="0.2">
      <c r="A182" s="3"/>
      <c r="B182" s="53">
        <v>43709</v>
      </c>
      <c r="C182" s="61">
        <v>301214.16304512729</v>
      </c>
      <c r="D182" s="62"/>
      <c r="E182" s="63">
        <v>0.5497085539131632</v>
      </c>
      <c r="F182" s="63">
        <v>0.86720470800266014</v>
      </c>
      <c r="G182" s="57"/>
      <c r="H182" s="64"/>
      <c r="I182" s="61">
        <v>265749.85442562919</v>
      </c>
      <c r="J182" s="62"/>
      <c r="K182" s="63">
        <v>0.45271180041449099</v>
      </c>
      <c r="L182" s="59">
        <v>0.96172030480062176</v>
      </c>
      <c r="M182" s="64"/>
      <c r="N182" s="61">
        <v>239621.05206445837</v>
      </c>
      <c r="O182" s="62"/>
      <c r="P182" s="63">
        <v>0.66378348879314331</v>
      </c>
      <c r="Q182" s="59">
        <v>1.5541249599275062</v>
      </c>
      <c r="R182" s="3"/>
      <c r="S182" s="51"/>
      <c r="T182" s="3"/>
      <c r="U182" s="3"/>
      <c r="V182" s="3"/>
      <c r="W182" s="3"/>
      <c r="X182" s="3"/>
      <c r="Y182" s="3"/>
      <c r="Z182" s="3"/>
      <c r="AA182" s="3"/>
      <c r="AB182" s="13">
        <f t="shared" si="4"/>
        <v>9.4515596797961621E-2</v>
      </c>
      <c r="AC182" s="13">
        <f t="shared" si="5"/>
        <v>0.68692025192484607</v>
      </c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1:39" x14ac:dyDescent="0.2">
      <c r="A183" s="3"/>
      <c r="B183" s="60">
        <v>43739</v>
      </c>
      <c r="C183" s="65">
        <v>303183.91161790281</v>
      </c>
      <c r="D183" s="66"/>
      <c r="E183" s="67">
        <v>0.65393624020275354</v>
      </c>
      <c r="F183" s="67">
        <v>0.87790181596274408</v>
      </c>
      <c r="G183" s="68"/>
      <c r="H183" s="69"/>
      <c r="I183" s="65">
        <v>267081.61798643507</v>
      </c>
      <c r="J183" s="66"/>
      <c r="K183" s="67">
        <v>0.50113425788482857</v>
      </c>
      <c r="L183" s="70">
        <v>0.98772586957001351</v>
      </c>
      <c r="M183" s="69"/>
      <c r="N183" s="65">
        <v>240884.03848082607</v>
      </c>
      <c r="O183" s="66"/>
      <c r="P183" s="67">
        <v>0.52707656755799803</v>
      </c>
      <c r="Q183" s="70">
        <v>1.4903661263124803</v>
      </c>
      <c r="R183" s="3"/>
      <c r="S183" s="51"/>
      <c r="T183" s="3"/>
      <c r="U183" s="3"/>
      <c r="V183" s="3"/>
      <c r="W183" s="3"/>
      <c r="X183" s="3"/>
      <c r="Y183" s="3"/>
      <c r="Z183" s="3"/>
      <c r="AA183" s="3"/>
      <c r="AB183" s="13">
        <f t="shared" si="4"/>
        <v>0.10982405360726943</v>
      </c>
      <c r="AC183" s="13">
        <f t="shared" si="5"/>
        <v>0.61246431034973625</v>
      </c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1:39" x14ac:dyDescent="0.2">
      <c r="A184" s="3"/>
      <c r="B184" s="53">
        <v>43770</v>
      </c>
      <c r="C184" s="61">
        <v>304171.9805405105</v>
      </c>
      <c r="D184" s="62"/>
      <c r="E184" s="63">
        <v>0.32589754427765172</v>
      </c>
      <c r="F184" s="63">
        <v>1.5082581570708555</v>
      </c>
      <c r="G184" s="57"/>
      <c r="H184" s="64"/>
      <c r="I184" s="61">
        <v>267442.67992301937</v>
      </c>
      <c r="J184" s="62"/>
      <c r="K184" s="63">
        <v>0.13518786478321942</v>
      </c>
      <c r="L184" s="59">
        <v>1.4872752453487266</v>
      </c>
      <c r="M184" s="64"/>
      <c r="N184" s="61">
        <v>240925.04960386257</v>
      </c>
      <c r="O184" s="62"/>
      <c r="P184" s="63">
        <v>1.702525551097267E-2</v>
      </c>
      <c r="Q184" s="59">
        <v>1.8289098665137402</v>
      </c>
      <c r="R184" s="3"/>
      <c r="S184" s="51"/>
      <c r="T184" s="3"/>
      <c r="U184" s="3"/>
      <c r="V184" s="3"/>
      <c r="W184" s="3"/>
      <c r="X184" s="3"/>
      <c r="Y184" s="3"/>
      <c r="Z184" s="3"/>
      <c r="AA184" s="3"/>
      <c r="AB184" s="13">
        <f t="shared" si="4"/>
        <v>-2.0982911722128961E-2</v>
      </c>
      <c r="AC184" s="13">
        <f t="shared" si="5"/>
        <v>0.32065170944288468</v>
      </c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1:39" x14ac:dyDescent="0.2">
      <c r="A185" s="3"/>
      <c r="B185" s="60">
        <v>43800</v>
      </c>
      <c r="C185" s="65">
        <v>305079.79372767441</v>
      </c>
      <c r="D185" s="66"/>
      <c r="E185" s="67">
        <v>0.29845391595596027</v>
      </c>
      <c r="F185" s="67">
        <v>1.5750419115743881</v>
      </c>
      <c r="G185" s="68"/>
      <c r="H185" s="69"/>
      <c r="I185" s="65">
        <v>268190.04177886585</v>
      </c>
      <c r="J185" s="66"/>
      <c r="K185" s="67">
        <v>0.2794474898552437</v>
      </c>
      <c r="L185" s="70">
        <v>1.4673192337250214</v>
      </c>
      <c r="M185" s="69"/>
      <c r="N185" s="65">
        <v>241402.13797619136</v>
      </c>
      <c r="O185" s="66"/>
      <c r="P185" s="67">
        <v>0.19802356505196883</v>
      </c>
      <c r="Q185" s="70">
        <v>1.6212786959044934</v>
      </c>
      <c r="R185" s="3"/>
      <c r="S185" s="51"/>
      <c r="T185" s="3"/>
      <c r="U185" s="3"/>
      <c r="V185" s="3"/>
      <c r="W185" s="3"/>
      <c r="X185" s="3"/>
      <c r="Y185" s="3"/>
      <c r="Z185" s="3"/>
      <c r="AA185" s="3"/>
      <c r="AB185" s="13">
        <f t="shared" si="4"/>
        <v>-0.10772267784936673</v>
      </c>
      <c r="AC185" s="13">
        <f t="shared" si="5"/>
        <v>4.6236784330105252E-2</v>
      </c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1:39" x14ac:dyDescent="0.2">
      <c r="A186" s="3"/>
      <c r="B186" s="53">
        <v>43831</v>
      </c>
      <c r="C186" s="61">
        <v>306909.3079930169</v>
      </c>
      <c r="D186" s="62"/>
      <c r="E186" s="63">
        <v>0.59968385417737124</v>
      </c>
      <c r="F186" s="63">
        <v>2.0317574996133914</v>
      </c>
      <c r="G186" s="57"/>
      <c r="H186" s="64"/>
      <c r="I186" s="61">
        <v>269092.46634275431</v>
      </c>
      <c r="J186" s="62"/>
      <c r="K186" s="63">
        <v>0.33648697688504114</v>
      </c>
      <c r="L186" s="59">
        <v>1.5682035056379533</v>
      </c>
      <c r="M186" s="64"/>
      <c r="N186" s="61">
        <v>241981.3215819301</v>
      </c>
      <c r="O186" s="62"/>
      <c r="P186" s="63">
        <v>0.23992480372972125</v>
      </c>
      <c r="Q186" s="59">
        <v>1.7370784847419856</v>
      </c>
      <c r="R186" s="3"/>
      <c r="S186" s="51"/>
      <c r="T186" s="3"/>
      <c r="U186" s="3"/>
      <c r="V186" s="3"/>
      <c r="W186" s="3"/>
      <c r="X186" s="3"/>
      <c r="Y186" s="3"/>
      <c r="Z186" s="3"/>
      <c r="AA186" s="3"/>
      <c r="AB186" s="13">
        <f t="shared" si="4"/>
        <v>-0.46355399397543806</v>
      </c>
      <c r="AC186" s="13">
        <f t="shared" si="5"/>
        <v>-0.2946790148714058</v>
      </c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1:39" x14ac:dyDescent="0.2">
      <c r="A187" s="3"/>
      <c r="B187" s="60">
        <v>43862</v>
      </c>
      <c r="C187" s="65">
        <v>309348.44557956664</v>
      </c>
      <c r="D187" s="66"/>
      <c r="E187" s="67">
        <v>0.79474213489973522</v>
      </c>
      <c r="F187" s="67">
        <v>2.382720512789831</v>
      </c>
      <c r="G187" s="68"/>
      <c r="H187" s="69"/>
      <c r="I187" s="65">
        <v>271687.4806211518</v>
      </c>
      <c r="J187" s="66"/>
      <c r="K187" s="67">
        <v>0.96435783344901438</v>
      </c>
      <c r="L187" s="70">
        <v>1.9775263098832312</v>
      </c>
      <c r="M187" s="69"/>
      <c r="N187" s="65">
        <v>244367.99185056437</v>
      </c>
      <c r="O187" s="66"/>
      <c r="P187" s="67">
        <v>0.98630351013527218</v>
      </c>
      <c r="Q187" s="70">
        <v>2.1589308947190347</v>
      </c>
      <c r="R187" s="3"/>
      <c r="S187" s="51"/>
      <c r="T187" s="3"/>
      <c r="U187" s="3"/>
      <c r="V187" s="3"/>
      <c r="W187" s="3"/>
      <c r="X187" s="3"/>
      <c r="Y187" s="3"/>
      <c r="Z187" s="3"/>
      <c r="AA187" s="3"/>
      <c r="AB187" s="13">
        <f t="shared" si="4"/>
        <v>-0.4051942029065998</v>
      </c>
      <c r="AC187" s="13">
        <f t="shared" si="5"/>
        <v>-0.22378961807079634</v>
      </c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1:39" x14ac:dyDescent="0.2">
      <c r="A188" s="3"/>
      <c r="B188" s="53">
        <v>43891</v>
      </c>
      <c r="C188" s="61">
        <v>309253.83616212814</v>
      </c>
      <c r="D188" s="62"/>
      <c r="E188" s="63">
        <v>-3.0583446851096596E-2</v>
      </c>
      <c r="F188" s="63">
        <v>2.6705542389788235</v>
      </c>
      <c r="G188" s="57"/>
      <c r="H188" s="64"/>
      <c r="I188" s="61">
        <v>271478.21809158952</v>
      </c>
      <c r="J188" s="62"/>
      <c r="K188" s="63">
        <v>-7.7023250789423514E-2</v>
      </c>
      <c r="L188" s="59">
        <v>2.1454960851431366</v>
      </c>
      <c r="M188" s="64"/>
      <c r="N188" s="61">
        <v>243264.61734032724</v>
      </c>
      <c r="O188" s="62"/>
      <c r="P188" s="63">
        <v>-0.45152169966345923</v>
      </c>
      <c r="Q188" s="59">
        <v>1.9364796366075296</v>
      </c>
      <c r="R188" s="3"/>
      <c r="S188" s="51"/>
      <c r="T188" s="3"/>
      <c r="U188" s="3"/>
      <c r="V188" s="3"/>
      <c r="W188" s="3"/>
      <c r="X188" s="3"/>
      <c r="Y188" s="3"/>
      <c r="Z188" s="3"/>
      <c r="AA188" s="3"/>
      <c r="AB188" s="13">
        <f t="shared" si="4"/>
        <v>-0.52505815383568688</v>
      </c>
      <c r="AC188" s="13">
        <f t="shared" si="5"/>
        <v>-0.73407460237129385</v>
      </c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1:39" x14ac:dyDescent="0.2">
      <c r="A189" s="3"/>
      <c r="B189" s="60">
        <v>43922</v>
      </c>
      <c r="C189" s="65">
        <v>305881.27125764522</v>
      </c>
      <c r="D189" s="66"/>
      <c r="E189" s="67">
        <v>-1.0905490927248565</v>
      </c>
      <c r="F189" s="67">
        <v>1.8083715266057396</v>
      </c>
      <c r="G189" s="68"/>
      <c r="H189" s="69"/>
      <c r="I189" s="65">
        <v>269065.70028006576</v>
      </c>
      <c r="J189" s="66"/>
      <c r="K189" s="67">
        <v>-0.88865980795182509</v>
      </c>
      <c r="L189" s="70">
        <v>1.5843312903109421</v>
      </c>
      <c r="M189" s="69"/>
      <c r="N189" s="65">
        <v>240842.89901843149</v>
      </c>
      <c r="O189" s="66"/>
      <c r="P189" s="67">
        <v>-0.99550783355714145</v>
      </c>
      <c r="Q189" s="70">
        <v>1.109176837461348</v>
      </c>
      <c r="R189" s="3"/>
      <c r="S189" s="51"/>
      <c r="T189" s="3"/>
      <c r="U189" s="3"/>
      <c r="V189" s="3"/>
      <c r="W189" s="3"/>
      <c r="X189" s="3"/>
      <c r="Y189" s="3"/>
      <c r="Z189" s="3"/>
      <c r="AA189" s="3"/>
      <c r="AB189" s="13">
        <f t="shared" si="4"/>
        <v>-0.22404023629479752</v>
      </c>
      <c r="AC189" s="13">
        <f t="shared" si="5"/>
        <v>-0.69919468914439165</v>
      </c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1:39" x14ac:dyDescent="0.2">
      <c r="A190" s="3"/>
      <c r="B190" s="71">
        <v>43952</v>
      </c>
      <c r="C190" s="61">
        <v>303349.22216452361</v>
      </c>
      <c r="D190" s="62"/>
      <c r="E190" s="63">
        <v>-0.82778820772875861</v>
      </c>
      <c r="F190" s="63">
        <v>0.9704730754743025</v>
      </c>
      <c r="G190" s="57"/>
      <c r="H190" s="64"/>
      <c r="I190" s="61">
        <v>266620.13232661464</v>
      </c>
      <c r="J190" s="62"/>
      <c r="K190" s="63">
        <v>-0.90891107670192639</v>
      </c>
      <c r="L190" s="59">
        <v>0.87560499378879797</v>
      </c>
      <c r="M190" s="64"/>
      <c r="N190" s="61">
        <v>238988.24277784434</v>
      </c>
      <c r="O190" s="62"/>
      <c r="P190" s="63">
        <v>-0.77006889061122763</v>
      </c>
      <c r="Q190" s="59">
        <v>0.49971423747665256</v>
      </c>
      <c r="R190" s="3"/>
      <c r="S190" s="51"/>
      <c r="T190" s="3"/>
      <c r="U190" s="3"/>
      <c r="V190" s="3"/>
      <c r="W190" s="3"/>
      <c r="X190" s="3"/>
      <c r="Y190" s="3"/>
      <c r="Z190" s="3"/>
      <c r="AA190" s="3"/>
      <c r="AB190" s="13">
        <f t="shared" si="4"/>
        <v>-9.4868081685504535E-2</v>
      </c>
      <c r="AC190" s="13">
        <f t="shared" si="5"/>
        <v>-0.47075883799764995</v>
      </c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1:39" x14ac:dyDescent="0.2">
      <c r="A191" s="3"/>
      <c r="B191" s="60">
        <v>43983</v>
      </c>
      <c r="C191" s="65">
        <v>303991.94892441184</v>
      </c>
      <c r="D191" s="66"/>
      <c r="E191" s="67">
        <v>0.21187684454969258</v>
      </c>
      <c r="F191" s="67">
        <v>1.251233605546858</v>
      </c>
      <c r="G191" s="68"/>
      <c r="H191" s="69"/>
      <c r="I191" s="65">
        <v>267517.67524222995</v>
      </c>
      <c r="J191" s="66"/>
      <c r="K191" s="67">
        <v>0.33663733784206329</v>
      </c>
      <c r="L191" s="70">
        <v>1.2946449485783802</v>
      </c>
      <c r="M191" s="69"/>
      <c r="N191" s="65">
        <v>240880.95448467531</v>
      </c>
      <c r="O191" s="66"/>
      <c r="P191" s="67">
        <v>0.79196854407202011</v>
      </c>
      <c r="Q191" s="70">
        <v>1.4904712904760515</v>
      </c>
      <c r="R191" s="3"/>
      <c r="S191" s="51"/>
      <c r="T191" s="3"/>
      <c r="U191" s="3"/>
      <c r="V191" s="3"/>
      <c r="W191" s="3"/>
      <c r="X191" s="3"/>
      <c r="Y191" s="3"/>
      <c r="Z191" s="3"/>
      <c r="AA191" s="3"/>
      <c r="AB191" s="13">
        <f t="shared" si="4"/>
        <v>4.3411343031522165E-2</v>
      </c>
      <c r="AC191" s="13">
        <f t="shared" si="5"/>
        <v>0.23923768492919351</v>
      </c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1:39" x14ac:dyDescent="0.2">
      <c r="A192" s="3"/>
      <c r="B192" s="53">
        <v>44013</v>
      </c>
      <c r="C192" s="61">
        <v>308026.71274632687</v>
      </c>
      <c r="D192" s="62"/>
      <c r="E192" s="63">
        <v>1.3272600923119455</v>
      </c>
      <c r="F192" s="63">
        <v>2.7695210066847693</v>
      </c>
      <c r="G192" s="57"/>
      <c r="H192" s="64"/>
      <c r="I192" s="61">
        <v>271463.13291914383</v>
      </c>
      <c r="J192" s="62"/>
      <c r="K192" s="63">
        <v>1.4748399982697862</v>
      </c>
      <c r="L192" s="59">
        <v>2.7478799786585029</v>
      </c>
      <c r="M192" s="64"/>
      <c r="N192" s="61">
        <v>244491.97760284689</v>
      </c>
      <c r="O192" s="62"/>
      <c r="P192" s="63">
        <v>1.4990903394154884</v>
      </c>
      <c r="Q192" s="59">
        <v>2.9346195461047415</v>
      </c>
      <c r="R192" s="3"/>
      <c r="S192" s="51"/>
      <c r="T192" s="3"/>
      <c r="U192" s="3"/>
      <c r="V192" s="3"/>
      <c r="W192" s="3"/>
      <c r="X192" s="3"/>
      <c r="Y192" s="3"/>
      <c r="Z192" s="3"/>
      <c r="AA192" s="3"/>
      <c r="AB192" s="13">
        <f t="shared" si="4"/>
        <v>-2.164102802626644E-2</v>
      </c>
      <c r="AC192" s="13">
        <f t="shared" si="5"/>
        <v>0.16509853941997221</v>
      </c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1:39" x14ac:dyDescent="0.2">
      <c r="A193" s="3"/>
      <c r="B193" s="60">
        <v>44044</v>
      </c>
      <c r="C193" s="65">
        <v>312912.43078064622</v>
      </c>
      <c r="D193" s="66"/>
      <c r="E193" s="67">
        <v>1.5861345240998332</v>
      </c>
      <c r="F193" s="67">
        <v>4.4547620198614197</v>
      </c>
      <c r="G193" s="68"/>
      <c r="H193" s="69"/>
      <c r="I193" s="65">
        <v>276135.93816347694</v>
      </c>
      <c r="J193" s="66"/>
      <c r="K193" s="67">
        <v>1.7213406454440729</v>
      </c>
      <c r="L193" s="70">
        <v>4.3786227993421107</v>
      </c>
      <c r="M193" s="69"/>
      <c r="N193" s="65">
        <v>248199.33457573407</v>
      </c>
      <c r="O193" s="66"/>
      <c r="P193" s="67">
        <v>1.5163511740697828</v>
      </c>
      <c r="Q193" s="70">
        <v>4.267483439114983</v>
      </c>
      <c r="R193" s="3"/>
      <c r="S193" s="51"/>
      <c r="T193" s="3"/>
      <c r="U193" s="3"/>
      <c r="V193" s="3"/>
      <c r="W193" s="3"/>
      <c r="X193" s="3"/>
      <c r="Y193" s="3"/>
      <c r="Z193" s="3"/>
      <c r="AA193" s="3"/>
      <c r="AB193" s="13">
        <f t="shared" si="4"/>
        <v>-7.6139220519308992E-2</v>
      </c>
      <c r="AC193" s="13">
        <f t="shared" si="5"/>
        <v>-0.18727858074643677</v>
      </c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1:39" x14ac:dyDescent="0.2">
      <c r="A194" s="3"/>
      <c r="B194" s="53">
        <v>44075</v>
      </c>
      <c r="C194" s="61">
        <v>317263.14248255378</v>
      </c>
      <c r="D194" s="62"/>
      <c r="E194" s="63">
        <v>1.3903927341759754</v>
      </c>
      <c r="F194" s="63">
        <v>5.3280958887122551</v>
      </c>
      <c r="G194" s="57"/>
      <c r="H194" s="64"/>
      <c r="I194" s="61">
        <v>280742.95264198584</v>
      </c>
      <c r="J194" s="62"/>
      <c r="K194" s="63">
        <v>1.6683864147308185</v>
      </c>
      <c r="L194" s="59">
        <v>5.6418086281783815</v>
      </c>
      <c r="M194" s="64"/>
      <c r="N194" s="61">
        <v>252426.37277988042</v>
      </c>
      <c r="O194" s="62"/>
      <c r="P194" s="63">
        <v>1.7030820051842284</v>
      </c>
      <c r="Q194" s="59">
        <v>5.3439881868047934</v>
      </c>
      <c r="R194" s="3"/>
      <c r="S194" s="51"/>
      <c r="T194" s="3"/>
      <c r="U194" s="3"/>
      <c r="V194" s="3"/>
      <c r="W194" s="3"/>
      <c r="X194" s="3"/>
      <c r="Y194" s="3"/>
      <c r="Z194" s="3"/>
      <c r="AA194" s="3"/>
      <c r="AB194" s="13">
        <f t="shared" si="4"/>
        <v>0.31371273946612632</v>
      </c>
      <c r="AC194" s="13">
        <f t="shared" si="5"/>
        <v>1.5892298092538226E-2</v>
      </c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1:39" x14ac:dyDescent="0.2">
      <c r="A195" s="3"/>
      <c r="B195" s="60">
        <v>44105</v>
      </c>
      <c r="C195" s="65">
        <v>322341.70448184677</v>
      </c>
      <c r="D195" s="66"/>
      <c r="E195" s="67">
        <v>1.6007412520577589</v>
      </c>
      <c r="F195" s="67">
        <v>6.3188685579359571</v>
      </c>
      <c r="G195" s="68"/>
      <c r="H195" s="69"/>
      <c r="I195" s="65">
        <v>285930.49172466208</v>
      </c>
      <c r="J195" s="66"/>
      <c r="K195" s="67">
        <v>1.8477896003650045</v>
      </c>
      <c r="L195" s="70">
        <v>7.0573459455320204</v>
      </c>
      <c r="M195" s="69"/>
      <c r="N195" s="65">
        <v>257703.51146968472</v>
      </c>
      <c r="O195" s="66"/>
      <c r="P195" s="67">
        <v>2.0905655109207117</v>
      </c>
      <c r="Q195" s="70">
        <v>6.9823941407381511</v>
      </c>
      <c r="R195" s="3"/>
      <c r="S195" s="51"/>
      <c r="T195" s="3"/>
      <c r="U195" s="3"/>
      <c r="V195" s="3"/>
      <c r="W195" s="3"/>
      <c r="X195" s="3"/>
      <c r="Y195" s="3"/>
      <c r="Z195" s="3"/>
      <c r="AA195" s="3"/>
      <c r="AB195" s="13">
        <f t="shared" si="4"/>
        <v>0.73847738759606329</v>
      </c>
      <c r="AC195" s="13">
        <f t="shared" si="5"/>
        <v>0.66352558280219398</v>
      </c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1:39" x14ac:dyDescent="0.2">
      <c r="A196" s="3"/>
      <c r="B196" s="53">
        <v>44136</v>
      </c>
      <c r="C196" s="61">
        <v>324786.58345702925</v>
      </c>
      <c r="D196" s="62"/>
      <c r="E196" s="63">
        <v>0.75847429643414443</v>
      </c>
      <c r="F196" s="63">
        <v>6.7772852975763271</v>
      </c>
      <c r="G196" s="57"/>
      <c r="H196" s="64"/>
      <c r="I196" s="61">
        <v>289337.68962236936</v>
      </c>
      <c r="J196" s="62"/>
      <c r="K196" s="63">
        <v>1.1916175421361714</v>
      </c>
      <c r="L196" s="59">
        <v>8.1868046288095115</v>
      </c>
      <c r="M196" s="64"/>
      <c r="N196" s="61">
        <v>261460.30318906845</v>
      </c>
      <c r="O196" s="62"/>
      <c r="P196" s="63">
        <v>1.4577960920899784</v>
      </c>
      <c r="Q196" s="59">
        <v>8.5235028980882959</v>
      </c>
      <c r="R196" s="3"/>
      <c r="S196" s="51"/>
      <c r="T196" s="3"/>
      <c r="U196" s="3"/>
      <c r="V196" s="3"/>
      <c r="W196" s="3"/>
      <c r="X196" s="3"/>
      <c r="Y196" s="3"/>
      <c r="Z196" s="3"/>
      <c r="AA196" s="3"/>
      <c r="AB196" s="13">
        <f t="shared" si="4"/>
        <v>1.4095193312331844</v>
      </c>
      <c r="AC196" s="13">
        <f t="shared" si="5"/>
        <v>1.7462176005119687</v>
      </c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1:39" x14ac:dyDescent="0.2">
      <c r="A197" s="3"/>
      <c r="B197" s="60">
        <v>44166</v>
      </c>
      <c r="C197" s="65">
        <v>329594.69449504087</v>
      </c>
      <c r="D197" s="66"/>
      <c r="E197" s="67">
        <v>1.4803909037233183</v>
      </c>
      <c r="F197" s="67">
        <v>8.0355701266958874</v>
      </c>
      <c r="G197" s="68"/>
      <c r="H197" s="69"/>
      <c r="I197" s="65">
        <v>294058.1246336425</v>
      </c>
      <c r="J197" s="66"/>
      <c r="K197" s="67">
        <v>1.6314621912665501</v>
      </c>
      <c r="L197" s="70">
        <v>9.6454300402794217</v>
      </c>
      <c r="M197" s="69"/>
      <c r="N197" s="65">
        <v>266211.6401066187</v>
      </c>
      <c r="O197" s="66"/>
      <c r="P197" s="67">
        <v>1.8172307075290206</v>
      </c>
      <c r="Q197" s="70">
        <v>10.277250375004641</v>
      </c>
      <c r="R197" s="3"/>
      <c r="S197" s="51"/>
      <c r="T197" s="3"/>
      <c r="U197" s="3"/>
      <c r="V197" s="3"/>
      <c r="W197" s="3"/>
      <c r="X197" s="3"/>
      <c r="Y197" s="3"/>
      <c r="Z197" s="3"/>
      <c r="AA197" s="3"/>
      <c r="AB197" s="13">
        <f t="shared" si="4"/>
        <v>1.6098599135835343</v>
      </c>
      <c r="AC197" s="13">
        <f t="shared" si="5"/>
        <v>2.2416802483087537</v>
      </c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1:39" x14ac:dyDescent="0.2">
      <c r="A198" s="3"/>
      <c r="B198" s="53">
        <v>44197</v>
      </c>
      <c r="C198" s="61">
        <v>332096.47993123165</v>
      </c>
      <c r="D198" s="62"/>
      <c r="E198" s="63">
        <v>0.75904906176469922</v>
      </c>
      <c r="F198" s="63">
        <v>8.2067149096656919</v>
      </c>
      <c r="G198" s="57"/>
      <c r="H198" s="64"/>
      <c r="I198" s="61">
        <v>297190.48495025246</v>
      </c>
      <c r="J198" s="62"/>
      <c r="K198" s="63">
        <v>1.0652180824836819</v>
      </c>
      <c r="L198" s="59">
        <v>10.441770811862312</v>
      </c>
      <c r="M198" s="64"/>
      <c r="N198" s="61">
        <v>269843.7370011381</v>
      </c>
      <c r="O198" s="62"/>
      <c r="P198" s="63">
        <v>1.3643644181241541</v>
      </c>
      <c r="Q198" s="59">
        <v>11.514283514553966</v>
      </c>
      <c r="R198" s="3"/>
      <c r="S198" s="51"/>
      <c r="T198" s="3"/>
      <c r="U198" s="3"/>
      <c r="V198" s="3"/>
      <c r="W198" s="3"/>
      <c r="X198" s="3"/>
      <c r="Y198" s="3"/>
      <c r="Z198" s="3"/>
      <c r="AA198" s="3"/>
      <c r="AB198" s="13">
        <f t="shared" si="4"/>
        <v>2.2350559021966205</v>
      </c>
      <c r="AC198" s="13">
        <f t="shared" si="5"/>
        <v>3.3075686048882744</v>
      </c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1:39" x14ac:dyDescent="0.2">
      <c r="A199" s="3"/>
      <c r="B199" s="60">
        <v>44228</v>
      </c>
      <c r="C199" s="65">
        <v>337983.0701882295</v>
      </c>
      <c r="D199" s="66"/>
      <c r="E199" s="67">
        <v>1.7725542463493724</v>
      </c>
      <c r="F199" s="67">
        <v>9.2564307394581249</v>
      </c>
      <c r="G199" s="68"/>
      <c r="H199" s="69"/>
      <c r="I199" s="65">
        <v>303258.62590797013</v>
      </c>
      <c r="J199" s="66"/>
      <c r="K199" s="67">
        <v>2.0418355448807262</v>
      </c>
      <c r="L199" s="70">
        <v>11.620390168379529</v>
      </c>
      <c r="M199" s="69"/>
      <c r="N199" s="65">
        <v>275794.73283827235</v>
      </c>
      <c r="O199" s="66"/>
      <c r="P199" s="67">
        <v>2.205348882012089</v>
      </c>
      <c r="Q199" s="70">
        <v>12.860416272081167</v>
      </c>
      <c r="R199" s="3"/>
      <c r="S199" s="51"/>
      <c r="T199" s="3"/>
      <c r="U199" s="3"/>
      <c r="V199" s="3"/>
      <c r="W199" s="3"/>
      <c r="X199" s="3"/>
      <c r="Y199" s="3"/>
      <c r="Z199" s="3"/>
      <c r="AA199" s="3"/>
      <c r="AB199" s="13">
        <f t="shared" si="4"/>
        <v>2.3639594289214045</v>
      </c>
      <c r="AC199" s="13">
        <f t="shared" si="5"/>
        <v>3.6039855326230423</v>
      </c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1:39" x14ac:dyDescent="0.2">
      <c r="A200" s="3"/>
      <c r="B200" s="53">
        <v>44256</v>
      </c>
      <c r="C200" s="61">
        <v>333157.07230511901</v>
      </c>
      <c r="D200" s="62"/>
      <c r="E200" s="63">
        <v>-1.4278815446060094</v>
      </c>
      <c r="F200" s="63">
        <v>7.729325669693381</v>
      </c>
      <c r="G200" s="57"/>
      <c r="H200" s="64"/>
      <c r="I200" s="61">
        <v>299982.44423649827</v>
      </c>
      <c r="J200" s="62"/>
      <c r="K200" s="63">
        <v>-1.0803259632476454</v>
      </c>
      <c r="L200" s="59">
        <v>10.49963652527444</v>
      </c>
      <c r="M200" s="64"/>
      <c r="N200" s="61">
        <v>272618.62513305922</v>
      </c>
      <c r="O200" s="62"/>
      <c r="P200" s="63">
        <v>-1.1516201460872679</v>
      </c>
      <c r="Q200" s="59">
        <v>12.066698442900019</v>
      </c>
      <c r="R200" s="3"/>
      <c r="S200" s="51"/>
      <c r="T200" s="3"/>
      <c r="U200" s="3"/>
      <c r="V200" s="3"/>
      <c r="W200" s="3"/>
      <c r="X200" s="3"/>
      <c r="Y200" s="3"/>
      <c r="Z200" s="3"/>
      <c r="AA200" s="3"/>
      <c r="AB200" s="13">
        <f t="shared" si="4"/>
        <v>2.7703108555810587</v>
      </c>
      <c r="AC200" s="13">
        <f t="shared" si="5"/>
        <v>4.3373727732066385</v>
      </c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1:39" x14ac:dyDescent="0.2">
      <c r="A201" s="3"/>
      <c r="B201" s="60">
        <v>44287</v>
      </c>
      <c r="C201" s="65">
        <v>328990.57681390498</v>
      </c>
      <c r="D201" s="66"/>
      <c r="E201" s="67">
        <v>-1.2506099487505935</v>
      </c>
      <c r="F201" s="67">
        <v>7.5549919945228368</v>
      </c>
      <c r="G201" s="68"/>
      <c r="H201" s="69"/>
      <c r="I201" s="65">
        <v>296522.21460750577</v>
      </c>
      <c r="J201" s="66"/>
      <c r="K201" s="67">
        <v>-1.153477376917607</v>
      </c>
      <c r="L201" s="70">
        <v>10.204390339928509</v>
      </c>
      <c r="M201" s="69"/>
      <c r="N201" s="65">
        <v>268573.98562611453</v>
      </c>
      <c r="O201" s="66"/>
      <c r="P201" s="67">
        <v>-1.483625524474192</v>
      </c>
      <c r="Q201" s="70">
        <v>11.514180704809078</v>
      </c>
      <c r="R201" s="3"/>
      <c r="S201" s="51"/>
      <c r="T201" s="3"/>
      <c r="U201" s="3"/>
      <c r="V201" s="3"/>
      <c r="W201" s="3"/>
      <c r="X201" s="3"/>
      <c r="Y201" s="3"/>
      <c r="Z201" s="3"/>
      <c r="AA201" s="3"/>
      <c r="AB201" s="13"/>
      <c r="AC201" s="1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1:39" x14ac:dyDescent="0.2">
      <c r="A202" s="3"/>
      <c r="B202" s="53">
        <v>44317</v>
      </c>
      <c r="C202" s="61">
        <v>331735.70568196289</v>
      </c>
      <c r="D202" s="62"/>
      <c r="E202" s="63">
        <v>0.83440957325981913</v>
      </c>
      <c r="F202" s="63">
        <v>9.3576912163775461</v>
      </c>
      <c r="G202" s="57"/>
      <c r="H202" s="64"/>
      <c r="I202" s="61">
        <v>300120.9272264138</v>
      </c>
      <c r="J202" s="62"/>
      <c r="K202" s="63">
        <v>1.2136401394652836</v>
      </c>
      <c r="L202" s="59">
        <v>12.564990725741623</v>
      </c>
      <c r="M202" s="64"/>
      <c r="N202" s="61">
        <v>272426.2377930709</v>
      </c>
      <c r="O202" s="62"/>
      <c r="P202" s="63">
        <v>1.4343355548661236</v>
      </c>
      <c r="Q202" s="59">
        <v>13.991481181904604</v>
      </c>
      <c r="R202" s="3"/>
      <c r="S202" s="51"/>
      <c r="T202" s="3"/>
      <c r="U202" s="3"/>
      <c r="V202" s="3"/>
      <c r="W202" s="3"/>
      <c r="X202" s="3"/>
      <c r="Y202" s="3"/>
      <c r="Z202" s="3"/>
      <c r="AA202" s="3"/>
      <c r="AB202" s="13"/>
      <c r="AC202" s="1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1:39" x14ac:dyDescent="0.2">
      <c r="A203" s="3"/>
      <c r="B203" s="60">
        <v>44348</v>
      </c>
      <c r="C203" s="65">
        <v>326887.80011481309</v>
      </c>
      <c r="D203" s="66"/>
      <c r="E203" s="67">
        <v>-1.4613758736593496</v>
      </c>
      <c r="F203" s="67">
        <v>7.5317294656689597</v>
      </c>
      <c r="G203" s="68"/>
      <c r="H203" s="69"/>
      <c r="I203" s="65">
        <v>291891.57827022619</v>
      </c>
      <c r="J203" s="66"/>
      <c r="K203" s="67">
        <v>-2.7420110394298973</v>
      </c>
      <c r="L203" s="70">
        <v>9.1111374251911883</v>
      </c>
      <c r="M203" s="69"/>
      <c r="N203" s="65">
        <v>262926.91435545968</v>
      </c>
      <c r="O203" s="66"/>
      <c r="P203" s="67">
        <v>-3.4869341200632391</v>
      </c>
      <c r="Q203" s="70">
        <v>9.1522220666835352</v>
      </c>
      <c r="R203" s="3"/>
      <c r="S203" s="51"/>
      <c r="T203" s="3"/>
      <c r="U203" s="3"/>
      <c r="V203" s="3"/>
      <c r="W203" s="3"/>
      <c r="X203" s="3"/>
      <c r="Y203" s="3"/>
      <c r="Z203" s="3"/>
      <c r="AA203" s="3"/>
      <c r="AB203" s="13"/>
      <c r="AC203" s="1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1:39" x14ac:dyDescent="0.2">
      <c r="A204" s="3"/>
      <c r="B204" s="53">
        <v>44378</v>
      </c>
      <c r="C204" s="61">
        <v>327849.01622230822</v>
      </c>
      <c r="D204" s="62"/>
      <c r="E204" s="63">
        <v>0.29405077435056626</v>
      </c>
      <c r="F204" s="63">
        <v>6.435254689195034</v>
      </c>
      <c r="G204" s="57"/>
      <c r="H204" s="64"/>
      <c r="I204" s="61">
        <v>290328.82774652669</v>
      </c>
      <c r="J204" s="62"/>
      <c r="K204" s="63">
        <v>-0.53538732873367678</v>
      </c>
      <c r="L204" s="59">
        <v>6.9496342374425097</v>
      </c>
      <c r="M204" s="64"/>
      <c r="N204" s="61">
        <v>260267.0514217593</v>
      </c>
      <c r="O204" s="62"/>
      <c r="P204" s="63">
        <v>-1.0116358533399961</v>
      </c>
      <c r="Q204" s="59">
        <v>6.4521846375415635</v>
      </c>
      <c r="R204" s="3"/>
      <c r="S204" s="51"/>
      <c r="T204" s="3"/>
      <c r="U204" s="3"/>
      <c r="V204" s="3"/>
      <c r="W204" s="3"/>
      <c r="X204" s="3"/>
      <c r="Y204" s="3"/>
      <c r="Z204" s="3"/>
      <c r="AA204" s="3"/>
      <c r="AB204" s="13"/>
      <c r="AC204" s="1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1:39" x14ac:dyDescent="0.2">
      <c r="A205" s="3"/>
      <c r="B205" s="60">
        <v>44409</v>
      </c>
      <c r="C205" s="65">
        <v>323274.8919256868</v>
      </c>
      <c r="D205" s="66"/>
      <c r="E205" s="67">
        <v>-1.3951923203331518</v>
      </c>
      <c r="F205" s="67">
        <v>3.3116169655480263</v>
      </c>
      <c r="G205" s="68"/>
      <c r="H205" s="69"/>
      <c r="I205" s="65">
        <v>285211.06066617952</v>
      </c>
      <c r="J205" s="66"/>
      <c r="K205" s="67">
        <v>-1.7627485083276895</v>
      </c>
      <c r="L205" s="70">
        <v>3.2864691800202905</v>
      </c>
      <c r="M205" s="69"/>
      <c r="N205" s="65">
        <v>254652.45361433676</v>
      </c>
      <c r="O205" s="66"/>
      <c r="P205" s="67">
        <v>-2.1572449438957904</v>
      </c>
      <c r="Q205" s="70">
        <v>2.5999743511131896</v>
      </c>
      <c r="R205" s="3"/>
      <c r="S205" s="51"/>
      <c r="T205" s="3"/>
      <c r="U205" s="3"/>
      <c r="V205" s="3"/>
      <c r="W205" s="3"/>
      <c r="X205" s="3"/>
      <c r="Y205" s="3"/>
      <c r="Z205" s="3"/>
      <c r="AA205" s="3"/>
      <c r="AB205" s="13"/>
      <c r="AC205" s="1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1:39" x14ac:dyDescent="0.2">
      <c r="A206" s="3"/>
      <c r="B206" s="53">
        <v>44440</v>
      </c>
      <c r="C206" s="61">
        <v>333275.41715294908</v>
      </c>
      <c r="D206" s="62"/>
      <c r="E206" s="63">
        <v>3.0935050871693193</v>
      </c>
      <c r="F206" s="63">
        <v>5.04700121958723</v>
      </c>
      <c r="G206" s="57"/>
      <c r="H206" s="64"/>
      <c r="I206" s="61">
        <v>296137.46993979218</v>
      </c>
      <c r="J206" s="62"/>
      <c r="K206" s="63">
        <v>3.8309907224815873</v>
      </c>
      <c r="L206" s="59">
        <v>5.4834919818763836</v>
      </c>
      <c r="M206" s="64"/>
      <c r="N206" s="61">
        <v>265705.28322144214</v>
      </c>
      <c r="O206" s="62"/>
      <c r="P206" s="63">
        <v>4.3403585750815239</v>
      </c>
      <c r="Q206" s="59">
        <v>5.2605083594577877</v>
      </c>
      <c r="R206" s="3"/>
      <c r="S206" s="51"/>
      <c r="T206" s="3"/>
      <c r="U206" s="3"/>
      <c r="V206" s="3"/>
      <c r="W206" s="3"/>
      <c r="X206" s="3"/>
      <c r="Y206" s="3"/>
      <c r="Z206" s="3"/>
      <c r="AA206" s="3"/>
      <c r="AB206" s="13"/>
      <c r="AC206" s="1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1:39" x14ac:dyDescent="0.2">
      <c r="A207" s="3"/>
      <c r="B207" s="60">
        <v>44470</v>
      </c>
      <c r="C207" s="65">
        <v>339970.80914928491</v>
      </c>
      <c r="D207" s="66"/>
      <c r="E207" s="67">
        <v>2.0089666539260946</v>
      </c>
      <c r="F207" s="67">
        <v>5.4690734777171741</v>
      </c>
      <c r="G207" s="68"/>
      <c r="H207" s="69"/>
      <c r="I207" s="65">
        <v>303530.30028557032</v>
      </c>
      <c r="J207" s="66"/>
      <c r="K207" s="67">
        <v>2.4964184192163117</v>
      </c>
      <c r="L207" s="70">
        <v>6.1552751701123327</v>
      </c>
      <c r="M207" s="69"/>
      <c r="N207" s="65">
        <v>273155.17418853292</v>
      </c>
      <c r="O207" s="66"/>
      <c r="P207" s="67">
        <v>2.8038174012828847</v>
      </c>
      <c r="Q207" s="70">
        <v>5.9959069361248822</v>
      </c>
      <c r="R207" s="3"/>
      <c r="S207" s="51"/>
      <c r="T207" s="3"/>
      <c r="U207" s="3"/>
      <c r="V207" s="3"/>
      <c r="W207" s="3"/>
      <c r="X207" s="3"/>
      <c r="Y207" s="3"/>
      <c r="Z207" s="3"/>
      <c r="AA207" s="3"/>
      <c r="AB207" s="13"/>
      <c r="AC207" s="1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1:39" x14ac:dyDescent="0.2">
      <c r="A208" s="3"/>
      <c r="B208" s="53">
        <v>44501</v>
      </c>
      <c r="C208" s="80">
        <v>343229.46792676189</v>
      </c>
      <c r="D208" s="81"/>
      <c r="E208" s="82">
        <v>0.95851134561557672</v>
      </c>
      <c r="F208" s="82">
        <v>5.6784625378999607</v>
      </c>
      <c r="G208" s="83"/>
      <c r="H208" s="84"/>
      <c r="I208" s="80">
        <v>304716.34400803311</v>
      </c>
      <c r="J208" s="81"/>
      <c r="K208" s="82">
        <v>0.39074969495528933</v>
      </c>
      <c r="L208" s="85">
        <v>5.3151231026055541</v>
      </c>
      <c r="M208" s="84"/>
      <c r="N208" s="80">
        <v>273258.59864971234</v>
      </c>
      <c r="O208" s="81"/>
      <c r="P208" s="82">
        <v>3.7862896606895902E-2</v>
      </c>
      <c r="Q208" s="85">
        <v>4.5124614776080421</v>
      </c>
      <c r="R208" s="3"/>
      <c r="S208" s="51"/>
      <c r="T208" s="3"/>
      <c r="U208" s="3"/>
      <c r="V208" s="3"/>
      <c r="W208" s="3"/>
      <c r="X208" s="3"/>
      <c r="Y208" s="3"/>
      <c r="Z208" s="3"/>
      <c r="AA208" s="3"/>
      <c r="AB208" s="13"/>
      <c r="AC208" s="1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2:29" x14ac:dyDescent="0.2">
      <c r="B209" s="73">
        <v>44531</v>
      </c>
      <c r="C209" s="74">
        <v>349234.4506798748</v>
      </c>
      <c r="D209" s="75"/>
      <c r="E209" s="76">
        <v>1.7495533787892157</v>
      </c>
      <c r="F209" s="76">
        <v>5.958759807988784</v>
      </c>
      <c r="G209" s="77"/>
      <c r="H209" s="78"/>
      <c r="I209" s="74">
        <v>310629.09000480158</v>
      </c>
      <c r="J209" s="75"/>
      <c r="K209" s="76">
        <v>1.9404098641366545</v>
      </c>
      <c r="L209" s="79">
        <v>5.6352686707106869</v>
      </c>
      <c r="M209" s="78"/>
      <c r="N209" s="74">
        <v>278815.10753797955</v>
      </c>
      <c r="O209" s="75"/>
      <c r="P209" s="76">
        <v>2.0334250836842074</v>
      </c>
      <c r="Q209" s="79">
        <v>4.7343787921193581</v>
      </c>
      <c r="AB209" s="13">
        <f t="shared" si="4"/>
        <v>-0.32349113727809709</v>
      </c>
      <c r="AC209" s="13">
        <f>+Q209-F209</f>
        <v>-1.2243810158694259</v>
      </c>
    </row>
    <row r="212" spans="2:29" x14ac:dyDescent="0.2">
      <c r="AA212" t="s">
        <v>11</v>
      </c>
      <c r="AB212" s="72">
        <f>MAX(AB12:AB209)</f>
        <v>2.7703108555810587</v>
      </c>
      <c r="AC212" s="72">
        <f>MAX(AC12:AC209)</f>
        <v>4.3373727732066385</v>
      </c>
    </row>
    <row r="213" spans="2:29" x14ac:dyDescent="0.2">
      <c r="AA213" t="s">
        <v>12</v>
      </c>
      <c r="AB213" s="72">
        <f>MIN(AB12:AB209)</f>
        <v>-4.6495389948316159</v>
      </c>
      <c r="AC213" s="72">
        <f>MIN(AC12:AC209)</f>
        <v>-5.8222134432791677</v>
      </c>
    </row>
    <row r="215" spans="2:29" x14ac:dyDescent="0.2">
      <c r="AB215" t="s">
        <v>15</v>
      </c>
      <c r="AC215" t="s">
        <v>13</v>
      </c>
    </row>
    <row r="216" spans="2:29" x14ac:dyDescent="0.2">
      <c r="AC216" t="s">
        <v>14</v>
      </c>
    </row>
  </sheetData>
  <mergeCells count="4">
    <mergeCell ref="C10:F10"/>
    <mergeCell ref="N10:Q10"/>
    <mergeCell ref="B6:M8"/>
    <mergeCell ref="I10:L10"/>
  </mergeCells>
  <phoneticPr fontId="3" type="noConversion"/>
  <hyperlinks>
    <hyperlink ref="Q8" r:id="rId1" xr:uid="{00000000-0004-0000-0000-000000000000}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1" orientation="portrait" horizontalDpi="4294967293" verticalDpi="1200" r:id="rId2"/>
  <headerFooter alignWithMargins="0"/>
  <rowBreaks count="1" manualBreakCount="1">
    <brk id="79" max="1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Babs</dc:creator>
  <cp:lastModifiedBy>cotto_000</cp:lastModifiedBy>
  <cp:lastPrinted>2011-06-05T08:00:31Z</cp:lastPrinted>
  <dcterms:created xsi:type="dcterms:W3CDTF">2007-04-09T10:27:22Z</dcterms:created>
  <dcterms:modified xsi:type="dcterms:W3CDTF">2022-01-06T13:20:06Z</dcterms:modified>
</cp:coreProperties>
</file>