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 codeName="{4D1C537B-E38A-612A-F078-A93A15B4B7F4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Acadametrics\FTHPI\E&amp;W HPI\"/>
    </mc:Choice>
  </mc:AlternateContent>
  <xr:revisionPtr revIDLastSave="0" documentId="13_ncr:1_{7EA0B8B0-C8E8-48BD-9118-D52C4BE526DD}" xr6:coauthVersionLast="47" xr6:coauthVersionMax="47" xr10:uidLastSave="{00000000-0000-0000-0000-000000000000}"/>
  <bookViews>
    <workbookView xWindow="1080" yWindow="1080" windowWidth="16710" windowHeight="9600" activeTab="1" xr2:uid="{00000000-000D-0000-FFFF-FFFF00000000}"/>
  </bookViews>
  <sheets>
    <sheet name="Sheet1" sheetId="1" r:id="rId1"/>
    <sheet name="Sheet2" sheetId="2" r:id="rId2"/>
  </sheets>
  <definedNames>
    <definedName name="_xlnm.Print_Area" localSheetId="1">Sheet2!$A$2:$N$47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10" i="1" l="1"/>
  <c r="AI11" i="1" s="1"/>
  <c r="AI12" i="1" s="1"/>
  <c r="AI13" i="1" s="1"/>
  <c r="AI14" i="1" s="1"/>
  <c r="AI15" i="1" s="1"/>
  <c r="AI16" i="1" s="1"/>
  <c r="AI17" i="1" l="1"/>
</calcChain>
</file>

<file path=xl/sharedStrings.xml><?xml version="1.0" encoding="utf-8"?>
<sst xmlns="http://schemas.openxmlformats.org/spreadsheetml/2006/main" count="92" uniqueCount="19">
  <si>
    <t>FINAL</t>
  </si>
  <si>
    <t>Region</t>
  </si>
  <si>
    <t>North West</t>
  </si>
  <si>
    <t>East Midlands</t>
  </si>
  <si>
    <t>West Midlands</t>
  </si>
  <si>
    <t>Wales</t>
  </si>
  <si>
    <t>Yorks &amp; Humber</t>
  </si>
  <si>
    <t>South West</t>
  </si>
  <si>
    <t>South East</t>
  </si>
  <si>
    <t>Greater London</t>
  </si>
  <si>
    <t>Month</t>
  </si>
  <si>
    <t>Av HP</t>
  </si>
  <si>
    <t>%monthly</t>
  </si>
  <si>
    <t>%annual</t>
  </si>
  <si>
    <t>ENGLAND &amp; WALES</t>
  </si>
  <si>
    <t>LSL Acad HPI - Mix adjusted and Seasonally adjusted</t>
  </si>
  <si>
    <t>North East</t>
  </si>
  <si>
    <t>East of England</t>
  </si>
  <si>
    <t>ALL REGIONS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</si>
</sst>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"/>
    <numFmt numFmtId="165" formatCode="0.0"/>
    <numFmt numFmtId="166" formatCode="#,##0.0"/>
  </numFmts>
  <fonts count="20" x14ac:knownFonts="1">
    <font>
      <sz val="10"/>
      <name val="Arial"/>
    </font>
    <font>
      <sz val="10"/>
      <name val="Arial"/>
      <family val="2"/>
    </font>
    <font>
      <sz val="10"/>
      <name val="Calibri"/>
      <family val="2"/>
    </font>
    <font>
      <sz val="10"/>
      <name val="Calibri"/>
      <family val="2"/>
    </font>
    <font>
      <b/>
      <u/>
      <sz val="12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u/>
      <sz val="10"/>
      <name val="Calibri"/>
      <family val="2"/>
    </font>
    <font>
      <sz val="10"/>
      <color indexed="12"/>
      <name val="Calibri"/>
      <family val="2"/>
    </font>
    <font>
      <sz val="10"/>
      <color indexed="10"/>
      <name val="Calibri"/>
      <family val="2"/>
    </font>
    <font>
      <b/>
      <sz val="16"/>
      <name val="Calibri"/>
      <family val="2"/>
    </font>
    <font>
      <sz val="10"/>
      <color rgb="FFFF0000"/>
      <name val="Calibri"/>
      <family val="2"/>
    </font>
    <font>
      <b/>
      <sz val="11"/>
      <name val="Open Sans"/>
      <family val="2"/>
    </font>
    <font>
      <sz val="11"/>
      <name val="Open Sans"/>
      <family val="2"/>
    </font>
    <font>
      <b/>
      <sz val="11"/>
      <color indexed="9"/>
      <name val="Open Sans"/>
      <family val="2"/>
    </font>
    <font>
      <sz val="11"/>
      <color indexed="12"/>
      <name val="Open Sans"/>
      <family val="2"/>
    </font>
    <font>
      <sz val="11"/>
      <color indexed="10"/>
      <name val="Open Sans"/>
      <family val="2"/>
    </font>
    <font>
      <sz val="11"/>
      <color rgb="FFFF0000"/>
      <name val="Open Sans"/>
      <family val="2"/>
    </font>
    <font>
      <b/>
      <sz val="11"/>
      <color rgb="FF1F323C"/>
      <name val="Open Sans"/>
      <family val="2"/>
    </font>
    <font>
      <sz val="11"/>
      <color rgb="FF1F323C"/>
      <name val="Open Sans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5E6F3"/>
        <bgColor indexed="64"/>
      </patternFill>
    </fill>
    <fill>
      <patternFill patternType="solid">
        <fgColor rgb="FFE3008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166" fontId="2" fillId="0" borderId="0" xfId="0" applyNumberFormat="1" applyFont="1"/>
    <xf numFmtId="0" fontId="3" fillId="0" borderId="0" xfId="0" applyFont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/>
    <xf numFmtId="0" fontId="7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166" fontId="3" fillId="2" borderId="0" xfId="0" applyNumberFormat="1" applyFont="1" applyFill="1" applyAlignment="1">
      <alignment horizontal="center"/>
    </xf>
    <xf numFmtId="165" fontId="3" fillId="0" borderId="0" xfId="0" applyNumberFormat="1" applyFont="1"/>
    <xf numFmtId="164" fontId="8" fillId="2" borderId="0" xfId="0" applyNumberFormat="1" applyFont="1" applyFill="1" applyAlignment="1">
      <alignment horizontal="center"/>
    </xf>
    <xf numFmtId="166" fontId="8" fillId="2" borderId="0" xfId="0" applyNumberFormat="1" applyFont="1" applyFill="1" applyAlignment="1">
      <alignment horizontal="center"/>
    </xf>
    <xf numFmtId="166" fontId="9" fillId="2" borderId="0" xfId="0" applyNumberFormat="1" applyFont="1" applyFill="1" applyAlignment="1">
      <alignment horizontal="center"/>
    </xf>
    <xf numFmtId="0" fontId="10" fillId="0" borderId="0" xfId="0" applyFont="1"/>
    <xf numFmtId="166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11" fillId="2" borderId="0" xfId="0" applyNumberFormat="1" applyFont="1" applyFill="1" applyAlignment="1">
      <alignment horizontal="center"/>
    </xf>
    <xf numFmtId="164" fontId="15" fillId="0" borderId="4" xfId="0" applyNumberFormat="1" applyFont="1" applyBorder="1" applyAlignment="1">
      <alignment horizontal="center"/>
    </xf>
    <xf numFmtId="166" fontId="15" fillId="0" borderId="0" xfId="0" applyNumberFormat="1" applyFont="1" applyAlignment="1">
      <alignment horizontal="center"/>
    </xf>
    <xf numFmtId="166" fontId="15" fillId="0" borderId="5" xfId="0" applyNumberFormat="1" applyFont="1" applyBorder="1" applyAlignment="1">
      <alignment horizontal="center"/>
    </xf>
    <xf numFmtId="164" fontId="15" fillId="0" borderId="0" xfId="0" applyNumberFormat="1" applyFont="1" applyAlignment="1">
      <alignment horizontal="center"/>
    </xf>
    <xf numFmtId="164" fontId="16" fillId="0" borderId="6" xfId="0" applyNumberFormat="1" applyFont="1" applyBorder="1" applyAlignment="1">
      <alignment horizontal="center"/>
    </xf>
    <xf numFmtId="166" fontId="16" fillId="0" borderId="7" xfId="0" applyNumberFormat="1" applyFont="1" applyBorder="1" applyAlignment="1">
      <alignment horizontal="center"/>
    </xf>
    <xf numFmtId="166" fontId="16" fillId="0" borderId="8" xfId="0" applyNumberFormat="1" applyFont="1" applyBorder="1" applyAlignment="1">
      <alignment horizontal="center"/>
    </xf>
    <xf numFmtId="164" fontId="16" fillId="0" borderId="7" xfId="0" applyNumberFormat="1" applyFont="1" applyBorder="1" applyAlignment="1">
      <alignment horizontal="center"/>
    </xf>
    <xf numFmtId="0" fontId="13" fillId="0" borderId="0" xfId="0" applyFont="1"/>
    <xf numFmtId="0" fontId="13" fillId="0" borderId="5" xfId="0" applyFont="1" applyBorder="1"/>
    <xf numFmtId="164" fontId="15" fillId="0" borderId="4" xfId="0" applyNumberFormat="1" applyFont="1" applyBorder="1" applyAlignment="1">
      <alignment horizontal="center" vertical="center"/>
    </xf>
    <xf numFmtId="166" fontId="15" fillId="0" borderId="0" xfId="0" applyNumberFormat="1" applyFont="1" applyAlignment="1">
      <alignment horizontal="center" vertical="center"/>
    </xf>
    <xf numFmtId="166" fontId="15" fillId="0" borderId="5" xfId="0" applyNumberFormat="1" applyFont="1" applyBorder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0" fontId="13" fillId="0" borderId="7" xfId="0" applyFont="1" applyBorder="1"/>
    <xf numFmtId="0" fontId="13" fillId="0" borderId="8" xfId="0" applyFont="1" applyBorder="1"/>
    <xf numFmtId="164" fontId="17" fillId="0" borderId="7" xfId="0" applyNumberFormat="1" applyFont="1" applyBorder="1" applyAlignment="1">
      <alignment horizontal="center" vertical="center"/>
    </xf>
    <xf numFmtId="166" fontId="17" fillId="0" borderId="7" xfId="0" applyNumberFormat="1" applyFont="1" applyBorder="1" applyAlignment="1">
      <alignment horizontal="center" vertical="center"/>
    </xf>
    <xf numFmtId="166" fontId="17" fillId="0" borderId="8" xfId="0" applyNumberFormat="1" applyFont="1" applyBorder="1" applyAlignment="1">
      <alignment horizontal="center" vertical="center"/>
    </xf>
    <xf numFmtId="0" fontId="12" fillId="3" borderId="9" xfId="0" applyFont="1" applyFill="1" applyBorder="1" applyAlignment="1">
      <alignment horizontal="left"/>
    </xf>
    <xf numFmtId="0" fontId="13" fillId="3" borderId="10" xfId="0" applyFont="1" applyFill="1" applyBorder="1"/>
    <xf numFmtId="0" fontId="12" fillId="3" borderId="11" xfId="0" applyFont="1" applyFill="1" applyBorder="1"/>
    <xf numFmtId="17" fontId="12" fillId="3" borderId="11" xfId="0" applyNumberFormat="1" applyFont="1" applyFill="1" applyBorder="1"/>
    <xf numFmtId="0" fontId="13" fillId="3" borderId="11" xfId="0" applyFont="1" applyFill="1" applyBorder="1"/>
    <xf numFmtId="0" fontId="13" fillId="3" borderId="13" xfId="0" applyFont="1" applyFill="1" applyBorder="1"/>
    <xf numFmtId="0" fontId="13" fillId="3" borderId="12" xfId="0" applyFont="1" applyFill="1" applyBorder="1"/>
    <xf numFmtId="0" fontId="13" fillId="3" borderId="15" xfId="0" applyFont="1" applyFill="1" applyBorder="1"/>
    <xf numFmtId="0" fontId="13" fillId="3" borderId="14" xfId="0" applyFont="1" applyFill="1" applyBorder="1"/>
    <xf numFmtId="0" fontId="14" fillId="4" borderId="1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17" fontId="18" fillId="3" borderId="11" xfId="0" applyNumberFormat="1" applyFont="1" applyFill="1" applyBorder="1"/>
    <xf numFmtId="164" fontId="19" fillId="0" borderId="4" xfId="0" applyNumberFormat="1" applyFont="1" applyBorder="1" applyAlignment="1">
      <alignment horizontal="center"/>
    </xf>
    <xf numFmtId="166" fontId="19" fillId="0" borderId="0" xfId="0" applyNumberFormat="1" applyFont="1" applyAlignment="1">
      <alignment horizontal="center"/>
    </xf>
    <xf numFmtId="166" fontId="19" fillId="0" borderId="5" xfId="0" applyNumberFormat="1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0" fontId="19" fillId="3" borderId="0" xfId="0" applyFont="1" applyFill="1"/>
    <xf numFmtId="0" fontId="19" fillId="0" borderId="0" xfId="0" applyFont="1"/>
    <xf numFmtId="0" fontId="19" fillId="0" borderId="5" xfId="0" applyFont="1" applyBorder="1"/>
    <xf numFmtId="166" fontId="2" fillId="0" borderId="0" xfId="0" applyNumberFormat="1" applyFont="1" applyAlignment="1">
      <alignment horizontal="center"/>
    </xf>
    <xf numFmtId="0" fontId="18" fillId="3" borderId="16" xfId="0" applyFont="1" applyFill="1" applyBorder="1" applyAlignment="1">
      <alignment horizontal="center"/>
    </xf>
    <xf numFmtId="0" fontId="18" fillId="3" borderId="17" xfId="0" applyFont="1" applyFill="1" applyBorder="1" applyAlignment="1">
      <alignment horizontal="center"/>
    </xf>
    <xf numFmtId="0" fontId="19" fillId="3" borderId="17" xfId="0" applyFont="1" applyFill="1" applyBorder="1" applyAlignment="1">
      <alignment horizontal="center"/>
    </xf>
    <xf numFmtId="0" fontId="18" fillId="3" borderId="0" xfId="0" applyFont="1" applyFill="1" applyAlignment="1">
      <alignment horizontal="center"/>
    </xf>
    <xf numFmtId="0" fontId="19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F323C"/>
      <color rgb="FFE3008C"/>
      <color rgb="FFC5E6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J20"/>
  <sheetViews>
    <sheetView zoomScale="140" zoomScaleNormal="140" workbookViewId="0">
      <pane xSplit="1" ySplit="1" topLeftCell="U2" activePane="bottomRight" state="frozen"/>
      <selection pane="topRight" activeCell="B1" sqref="B1"/>
      <selection pane="bottomLeft" activeCell="A2" sqref="A2"/>
      <selection pane="bottomRight" activeCell="AF5" sqref="AF5:AH17"/>
    </sheetView>
  </sheetViews>
  <sheetFormatPr defaultRowHeight="12.75" x14ac:dyDescent="0.2"/>
  <cols>
    <col min="15" max="15" width="11.140625" bestFit="1" customWidth="1"/>
  </cols>
  <sheetData>
    <row r="1" spans="1:36" ht="21" x14ac:dyDescent="0.35">
      <c r="A1" s="5"/>
      <c r="B1" s="5"/>
      <c r="C1" s="20" t="s">
        <v>15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ht="15.75" x14ac:dyDescent="0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7" t="s">
        <v>0</v>
      </c>
      <c r="AG2" s="6"/>
      <c r="AH2" s="6"/>
      <c r="AI2" s="5"/>
      <c r="AJ2" s="5"/>
    </row>
    <row r="3" spans="1:36" ht="15.75" x14ac:dyDescent="0.25">
      <c r="A3" s="8" t="s">
        <v>1</v>
      </c>
      <c r="B3" s="9" t="s">
        <v>16</v>
      </c>
      <c r="C3" s="9"/>
      <c r="D3" s="9"/>
      <c r="E3" s="9" t="s">
        <v>2</v>
      </c>
      <c r="F3" s="9"/>
      <c r="G3" s="9"/>
      <c r="H3" s="9" t="s">
        <v>6</v>
      </c>
      <c r="I3" s="9"/>
      <c r="J3" s="9"/>
      <c r="K3" s="9" t="s">
        <v>3</v>
      </c>
      <c r="L3" s="9"/>
      <c r="M3" s="9"/>
      <c r="N3" s="9" t="s">
        <v>4</v>
      </c>
      <c r="O3" s="9"/>
      <c r="P3" s="9"/>
      <c r="Q3" s="9" t="s">
        <v>17</v>
      </c>
      <c r="R3" s="9"/>
      <c r="S3" s="9"/>
      <c r="T3" s="9" t="s">
        <v>9</v>
      </c>
      <c r="U3" s="9"/>
      <c r="V3" s="9"/>
      <c r="W3" s="9" t="s">
        <v>8</v>
      </c>
      <c r="X3" s="9"/>
      <c r="Y3" s="9"/>
      <c r="Z3" s="9" t="s">
        <v>7</v>
      </c>
      <c r="AA3" s="9"/>
      <c r="AB3" s="9"/>
      <c r="AC3" s="9" t="s">
        <v>5</v>
      </c>
      <c r="AD3" s="10"/>
      <c r="AE3" s="10"/>
      <c r="AF3" s="9" t="s">
        <v>18</v>
      </c>
      <c r="AG3" s="10"/>
      <c r="AH3" s="10"/>
      <c r="AI3" s="11"/>
      <c r="AJ3" s="11"/>
    </row>
    <row r="4" spans="1:36" x14ac:dyDescent="0.2">
      <c r="A4" s="12" t="s">
        <v>10</v>
      </c>
      <c r="B4" s="13" t="s">
        <v>11</v>
      </c>
      <c r="C4" s="13" t="s">
        <v>12</v>
      </c>
      <c r="D4" s="13" t="s">
        <v>13</v>
      </c>
      <c r="E4" s="13" t="s">
        <v>11</v>
      </c>
      <c r="F4" s="13" t="s">
        <v>12</v>
      </c>
      <c r="G4" s="13" t="s">
        <v>13</v>
      </c>
      <c r="H4" s="13" t="s">
        <v>11</v>
      </c>
      <c r="I4" s="13" t="s">
        <v>12</v>
      </c>
      <c r="J4" s="13" t="s">
        <v>13</v>
      </c>
      <c r="K4" s="13" t="s">
        <v>11</v>
      </c>
      <c r="L4" s="13" t="s">
        <v>12</v>
      </c>
      <c r="M4" s="13" t="s">
        <v>13</v>
      </c>
      <c r="N4" s="13" t="s">
        <v>11</v>
      </c>
      <c r="O4" s="13" t="s">
        <v>12</v>
      </c>
      <c r="P4" s="13" t="s">
        <v>13</v>
      </c>
      <c r="Q4" s="13" t="s">
        <v>11</v>
      </c>
      <c r="R4" s="13" t="s">
        <v>12</v>
      </c>
      <c r="S4" s="13" t="s">
        <v>13</v>
      </c>
      <c r="T4" s="13" t="s">
        <v>11</v>
      </c>
      <c r="U4" s="13" t="s">
        <v>12</v>
      </c>
      <c r="V4" s="13" t="s">
        <v>13</v>
      </c>
      <c r="W4" s="13" t="s">
        <v>11</v>
      </c>
      <c r="X4" s="13" t="s">
        <v>12</v>
      </c>
      <c r="Y4" s="13" t="s">
        <v>13</v>
      </c>
      <c r="Z4" s="13" t="s">
        <v>11</v>
      </c>
      <c r="AA4" s="13" t="s">
        <v>12</v>
      </c>
      <c r="AB4" s="13" t="s">
        <v>13</v>
      </c>
      <c r="AC4" s="13" t="s">
        <v>11</v>
      </c>
      <c r="AD4" s="13" t="s">
        <v>12</v>
      </c>
      <c r="AE4" s="13" t="s">
        <v>13</v>
      </c>
      <c r="AF4" s="13" t="s">
        <v>11</v>
      </c>
      <c r="AG4" s="13" t="s">
        <v>12</v>
      </c>
      <c r="AH4" s="13" t="s">
        <v>13</v>
      </c>
      <c r="AI4" s="16"/>
      <c r="AJ4" s="5"/>
    </row>
    <row r="5" spans="1:36" ht="16.5" x14ac:dyDescent="0.3">
      <c r="A5" s="55">
        <v>44044</v>
      </c>
      <c r="B5" s="21">
        <v>170558.02296715966</v>
      </c>
      <c r="C5" s="15">
        <v>2.4163133350043893</v>
      </c>
      <c r="D5" s="15">
        <v>3.1424313716317442</v>
      </c>
      <c r="E5" s="15">
        <v>207502.90126188769</v>
      </c>
      <c r="F5" s="15">
        <v>1.2054618831637782</v>
      </c>
      <c r="G5" s="15">
        <v>4.4417489120367435</v>
      </c>
      <c r="H5" s="15">
        <v>203681.36483038426</v>
      </c>
      <c r="I5" s="15">
        <v>1.7112204060297529</v>
      </c>
      <c r="J5" s="15">
        <v>3.8088821626257356</v>
      </c>
      <c r="K5" s="15">
        <v>230487.78128510757</v>
      </c>
      <c r="L5" s="15">
        <v>1.2519860793265281</v>
      </c>
      <c r="M5" s="15">
        <v>3.9972575870760068</v>
      </c>
      <c r="N5" s="14">
        <v>240088.22463511405</v>
      </c>
      <c r="O5" s="15">
        <v>1.4609260877485895</v>
      </c>
      <c r="P5" s="15">
        <v>4.5397013389851111</v>
      </c>
      <c r="Q5" s="14">
        <v>346587.04640521324</v>
      </c>
      <c r="R5" s="15">
        <v>1.2832763704623886</v>
      </c>
      <c r="S5" s="15">
        <v>3.9645489306043658</v>
      </c>
      <c r="T5" s="14">
        <v>638299.68630873354</v>
      </c>
      <c r="U5" s="15">
        <v>1.0505279345073291</v>
      </c>
      <c r="V5" s="15">
        <v>4.5917229990803889</v>
      </c>
      <c r="W5" s="14">
        <v>399815.43515497161</v>
      </c>
      <c r="X5" s="15">
        <v>2.3168517199202228</v>
      </c>
      <c r="Y5" s="15">
        <v>4.7306281691486873</v>
      </c>
      <c r="Z5" s="14">
        <v>309232.0788565682</v>
      </c>
      <c r="AA5" s="15">
        <v>2.1815441131013671</v>
      </c>
      <c r="AB5" s="15">
        <v>5.0672868327338136</v>
      </c>
      <c r="AC5" s="14">
        <v>195062.33903303093</v>
      </c>
      <c r="AD5" s="15">
        <v>0.41035222735158072</v>
      </c>
      <c r="AE5" s="15">
        <v>3.4800761583944109</v>
      </c>
      <c r="AF5" s="14">
        <v>312803.20655260194</v>
      </c>
      <c r="AG5" s="15">
        <v>1.581897435233941</v>
      </c>
      <c r="AH5" s="15">
        <v>4.4183013694529194</v>
      </c>
      <c r="AI5" s="16"/>
      <c r="AJ5" s="16"/>
    </row>
    <row r="6" spans="1:36" ht="16.5" x14ac:dyDescent="0.3">
      <c r="A6" s="55">
        <v>44075</v>
      </c>
      <c r="B6" s="15">
        <v>173244.59075099535</v>
      </c>
      <c r="C6" s="15">
        <v>1.575163535023492</v>
      </c>
      <c r="D6" s="15">
        <v>3.9041734094585649</v>
      </c>
      <c r="E6" s="15">
        <v>212829.11942332261</v>
      </c>
      <c r="F6" s="15">
        <v>2.5668162368066163</v>
      </c>
      <c r="G6" s="15">
        <v>6.1880508705373956</v>
      </c>
      <c r="H6" s="15">
        <v>207818.68115622544</v>
      </c>
      <c r="I6" s="15">
        <v>2.0312689525065366</v>
      </c>
      <c r="J6" s="15">
        <v>4.844381502924989</v>
      </c>
      <c r="K6" s="15">
        <v>233787.93453235101</v>
      </c>
      <c r="L6" s="15">
        <v>1.4318126665296944</v>
      </c>
      <c r="M6" s="15">
        <v>4.360699212269779</v>
      </c>
      <c r="N6" s="14">
        <v>243378.04356180175</v>
      </c>
      <c r="O6" s="15">
        <v>1.3702541770582712</v>
      </c>
      <c r="P6" s="15">
        <v>4.8208926675539487</v>
      </c>
      <c r="Q6" s="14">
        <v>351102.00409514754</v>
      </c>
      <c r="R6" s="15">
        <v>1.3026908353221103</v>
      </c>
      <c r="S6" s="15">
        <v>5.2851150990978368</v>
      </c>
      <c r="T6" s="14">
        <v>639660.38511028711</v>
      </c>
      <c r="U6" s="15">
        <v>0.21317553975663373</v>
      </c>
      <c r="V6" s="15">
        <v>3.8562794823518516</v>
      </c>
      <c r="W6" s="14">
        <v>406188.28343446652</v>
      </c>
      <c r="X6" s="15">
        <v>1.5939475365739213</v>
      </c>
      <c r="Y6" s="15">
        <v>6.537555460540645</v>
      </c>
      <c r="Z6" s="14">
        <v>315558.86465056904</v>
      </c>
      <c r="AA6" s="15">
        <v>2.0459668406314933</v>
      </c>
      <c r="AB6" s="15">
        <v>6.7998729547442025</v>
      </c>
      <c r="AC6" s="14">
        <v>199099.7290666163</v>
      </c>
      <c r="AD6" s="15">
        <v>2.0697947402864401</v>
      </c>
      <c r="AE6" s="15">
        <v>4.7499958438557854</v>
      </c>
      <c r="AF6" s="14">
        <v>317250.23495261394</v>
      </c>
      <c r="AG6" s="15">
        <v>1.4216696973866192</v>
      </c>
      <c r="AH6" s="15">
        <v>5.3238107217037367</v>
      </c>
      <c r="AI6" s="16"/>
      <c r="AJ6" s="16"/>
    </row>
    <row r="7" spans="1:36" ht="16.5" x14ac:dyDescent="0.3">
      <c r="A7" s="55">
        <v>44105</v>
      </c>
      <c r="B7" s="15">
        <v>177468.48259258023</v>
      </c>
      <c r="C7" s="15">
        <v>2.4381089321604748</v>
      </c>
      <c r="D7" s="15">
        <v>5.5219191668795418</v>
      </c>
      <c r="E7" s="15">
        <v>217735.8431274656</v>
      </c>
      <c r="F7" s="15">
        <v>2.3054757344474979</v>
      </c>
      <c r="G7" s="15">
        <v>8.2499297345917313</v>
      </c>
      <c r="H7" s="15">
        <v>212743.52128533824</v>
      </c>
      <c r="I7" s="15">
        <v>2.3697773952335837</v>
      </c>
      <c r="J7" s="15">
        <v>6.3811213714004964</v>
      </c>
      <c r="K7" s="15">
        <v>240027.5302759544</v>
      </c>
      <c r="L7" s="15">
        <v>2.668912643453794</v>
      </c>
      <c r="M7" s="15">
        <v>6.7082741799486882</v>
      </c>
      <c r="N7" s="14">
        <v>248525.06274765954</v>
      </c>
      <c r="O7" s="15">
        <v>2.1148247847389712</v>
      </c>
      <c r="P7" s="15">
        <v>6.3226563304450139</v>
      </c>
      <c r="Q7" s="14">
        <v>354505.06847676198</v>
      </c>
      <c r="R7" s="15">
        <v>0.96925233747518291</v>
      </c>
      <c r="S7" s="15">
        <v>6.0066305690056936</v>
      </c>
      <c r="T7" s="14">
        <v>642399.87844782136</v>
      </c>
      <c r="U7" s="15">
        <v>0.42827309636533073</v>
      </c>
      <c r="V7" s="15">
        <v>3.0246199613081615</v>
      </c>
      <c r="W7" s="14">
        <v>410873.57429051882</v>
      </c>
      <c r="X7" s="15">
        <v>1.1534775982301966</v>
      </c>
      <c r="Y7" s="15">
        <v>7.3060422371633535</v>
      </c>
      <c r="Z7" s="14">
        <v>323912.3934971859</v>
      </c>
      <c r="AA7" s="15">
        <v>2.6472172968004202</v>
      </c>
      <c r="AB7" s="15">
        <v>9.027005460829173</v>
      </c>
      <c r="AC7" s="14">
        <v>203067.71198284181</v>
      </c>
      <c r="AD7" s="15">
        <v>1.9929624891141202</v>
      </c>
      <c r="AE7" s="15">
        <v>6.0127624822942778</v>
      </c>
      <c r="AF7" s="14">
        <v>322187.66974636179</v>
      </c>
      <c r="AG7" s="15">
        <v>1.5563218714354434</v>
      </c>
      <c r="AH7" s="15">
        <v>6.2680628490633978</v>
      </c>
      <c r="AI7" s="16"/>
      <c r="AJ7" s="16"/>
    </row>
    <row r="8" spans="1:36" ht="16.5" x14ac:dyDescent="0.3">
      <c r="A8" s="55">
        <v>44136</v>
      </c>
      <c r="B8" s="15">
        <v>177872.30578483222</v>
      </c>
      <c r="C8" s="15">
        <v>0.2275464275980994</v>
      </c>
      <c r="D8" s="15">
        <v>6.1111435368648586</v>
      </c>
      <c r="E8" s="15">
        <v>223531.6438533531</v>
      </c>
      <c r="F8" s="15">
        <v>2.6618496259683582</v>
      </c>
      <c r="G8" s="15">
        <v>11.050567502619231</v>
      </c>
      <c r="H8" s="15">
        <v>215964.16407620237</v>
      </c>
      <c r="I8" s="15">
        <v>1.5138617483653007</v>
      </c>
      <c r="J8" s="15">
        <v>7.5316384327918797</v>
      </c>
      <c r="K8" s="15">
        <v>244231.42348360989</v>
      </c>
      <c r="L8" s="15">
        <v>1.7514212652283589</v>
      </c>
      <c r="M8" s="15">
        <v>8.4198975100351134</v>
      </c>
      <c r="N8" s="14">
        <v>252635.00192793898</v>
      </c>
      <c r="O8" s="15">
        <v>1.6537322774775873</v>
      </c>
      <c r="P8" s="15">
        <v>8.5759580074062285</v>
      </c>
      <c r="Q8" s="14">
        <v>355477.83769055968</v>
      </c>
      <c r="R8" s="15">
        <v>0.27440206087250374</v>
      </c>
      <c r="S8" s="15">
        <v>6.0375678838665294</v>
      </c>
      <c r="T8" s="14">
        <v>637020.28429378837</v>
      </c>
      <c r="U8" s="15">
        <v>-0.83742141530774461</v>
      </c>
      <c r="V8" s="15">
        <v>1.0995642137084758</v>
      </c>
      <c r="W8" s="14">
        <v>412626.48348797351</v>
      </c>
      <c r="X8" s="15">
        <v>0.42662982171135866</v>
      </c>
      <c r="Y8" s="15">
        <v>7.2663143625803457</v>
      </c>
      <c r="Z8" s="14">
        <v>329184.21878168924</v>
      </c>
      <c r="AA8" s="15">
        <v>1.6275466423451661</v>
      </c>
      <c r="AB8" s="15">
        <v>11.347361401621114</v>
      </c>
      <c r="AC8" s="14">
        <v>208575.63109503887</v>
      </c>
      <c r="AD8" s="15">
        <v>2.7123559222760321</v>
      </c>
      <c r="AE8" s="15">
        <v>7.8267700374205447</v>
      </c>
      <c r="AF8" s="14">
        <v>324774.54108033946</v>
      </c>
      <c r="AG8" s="15">
        <v>0.80290823544369516</v>
      </c>
      <c r="AH8" s="15">
        <v>6.7733262292004781</v>
      </c>
      <c r="AI8" s="16"/>
      <c r="AJ8" s="16"/>
    </row>
    <row r="9" spans="1:36" ht="16.5" x14ac:dyDescent="0.3">
      <c r="A9" s="55">
        <v>44166</v>
      </c>
      <c r="B9" s="15">
        <v>181830.34821854846</v>
      </c>
      <c r="C9" s="15">
        <v>2.2252156771971983</v>
      </c>
      <c r="D9" s="15">
        <v>8.5496478272900021</v>
      </c>
      <c r="E9" s="15">
        <v>227475.46065381088</v>
      </c>
      <c r="F9" s="15">
        <v>1.7643214770276927</v>
      </c>
      <c r="G9" s="15">
        <v>12.427437312233664</v>
      </c>
      <c r="H9" s="15">
        <v>221955.18689727693</v>
      </c>
      <c r="I9" s="15">
        <v>2.774081916183377</v>
      </c>
      <c r="J9" s="15">
        <v>10.301551973353455</v>
      </c>
      <c r="K9" s="15">
        <v>248664.42672327373</v>
      </c>
      <c r="L9" s="15">
        <v>1.8150830783498151</v>
      </c>
      <c r="M9" s="15">
        <v>10.388881291034394</v>
      </c>
      <c r="N9" s="14">
        <v>257231.4399639639</v>
      </c>
      <c r="O9" s="15">
        <v>1.8193987376840255</v>
      </c>
      <c r="P9" s="15">
        <v>10.190067834877397</v>
      </c>
      <c r="Q9" s="14">
        <v>358436.12201486278</v>
      </c>
      <c r="R9" s="15">
        <v>0.83219936959284269</v>
      </c>
      <c r="S9" s="15">
        <v>7.2639538537433452</v>
      </c>
      <c r="T9" s="14">
        <v>644754.79752241808</v>
      </c>
      <c r="U9" s="15">
        <v>1.2141706346453702</v>
      </c>
      <c r="V9" s="15">
        <v>1.920073453770371</v>
      </c>
      <c r="W9" s="14">
        <v>416823.52941938431</v>
      </c>
      <c r="X9" s="15">
        <v>1.0171537938943516</v>
      </c>
      <c r="Y9" s="15">
        <v>7.876610983177784</v>
      </c>
      <c r="Z9" s="14">
        <v>334836.01257113524</v>
      </c>
      <c r="AA9" s="15">
        <v>1.7169090943555148</v>
      </c>
      <c r="AB9" s="15">
        <v>12.62439481980617</v>
      </c>
      <c r="AC9" s="14">
        <v>212437.81076614608</v>
      </c>
      <c r="AD9" s="15">
        <v>1.8516926693834961</v>
      </c>
      <c r="AE9" s="15">
        <v>9.4809685151155492</v>
      </c>
      <c r="AF9" s="14">
        <v>329526.32736522605</v>
      </c>
      <c r="AG9" s="15">
        <v>1.4631030711582724</v>
      </c>
      <c r="AH9" s="15">
        <v>8.0236090583893969</v>
      </c>
      <c r="AI9" s="63">
        <v>317.13742464393601</v>
      </c>
      <c r="AJ9" s="16"/>
    </row>
    <row r="10" spans="1:36" ht="16.5" x14ac:dyDescent="0.3">
      <c r="A10" s="55">
        <v>44197</v>
      </c>
      <c r="B10" s="15">
        <v>184585.02203409278</v>
      </c>
      <c r="C10" s="15">
        <v>1.5149692240777028</v>
      </c>
      <c r="D10" s="15">
        <v>10.038026138490892</v>
      </c>
      <c r="E10" s="15">
        <v>231280.27698223339</v>
      </c>
      <c r="F10" s="15">
        <v>1.672627156127831</v>
      </c>
      <c r="G10" s="15">
        <v>13.964631097742881</v>
      </c>
      <c r="H10" s="15">
        <v>225934.27595630407</v>
      </c>
      <c r="I10" s="15">
        <v>1.7927443438700692</v>
      </c>
      <c r="J10" s="15">
        <v>12.266508381463751</v>
      </c>
      <c r="K10" s="15">
        <v>254501.38788540344</v>
      </c>
      <c r="L10" s="15">
        <v>2.3473245606720354</v>
      </c>
      <c r="M10" s="15">
        <v>12.399863978500747</v>
      </c>
      <c r="N10" s="14">
        <v>262390.2688500511</v>
      </c>
      <c r="O10" s="15">
        <v>2.0055203542809181</v>
      </c>
      <c r="P10" s="15">
        <v>11.614850448175517</v>
      </c>
      <c r="Q10" s="14">
        <v>362949.17192585324</v>
      </c>
      <c r="R10" s="15">
        <v>1.2590946151357372</v>
      </c>
      <c r="S10" s="15">
        <v>7.8378687310467114</v>
      </c>
      <c r="T10" s="14">
        <v>645084.92051208473</v>
      </c>
      <c r="U10" s="15">
        <v>5.1201323500848162E-2</v>
      </c>
      <c r="V10" s="15">
        <v>1.1977390109800155</v>
      </c>
      <c r="W10" s="14">
        <v>417747.31039215403</v>
      </c>
      <c r="X10" s="15">
        <v>0.22162399854357773</v>
      </c>
      <c r="Y10" s="15">
        <v>7.4521086521582021</v>
      </c>
      <c r="Z10" s="14">
        <v>335380.01835397823</v>
      </c>
      <c r="AA10" s="15">
        <v>0.16246931704438339</v>
      </c>
      <c r="AB10" s="15">
        <v>13.573474117104752</v>
      </c>
      <c r="AC10" s="14">
        <v>214556.17086172968</v>
      </c>
      <c r="AD10" s="15">
        <v>0.99716716527242966</v>
      </c>
      <c r="AE10" s="15">
        <v>10.462477522013728</v>
      </c>
      <c r="AF10" s="14">
        <v>332401.9745480952</v>
      </c>
      <c r="AG10" s="15">
        <v>0.87266082982253579</v>
      </c>
      <c r="AH10" s="15">
        <v>8.5071680826306846</v>
      </c>
      <c r="AI10" s="16">
        <f t="shared" ref="AI10:AI17" si="0">AI9*AF10/AF9</f>
        <v>319.90495872551162</v>
      </c>
      <c r="AJ10" s="16"/>
    </row>
    <row r="11" spans="1:36" ht="16.5" x14ac:dyDescent="0.3">
      <c r="A11" s="55">
        <v>44228</v>
      </c>
      <c r="B11" s="15">
        <v>191470.80803207663</v>
      </c>
      <c r="C11" s="15">
        <v>3.7304142676928933</v>
      </c>
      <c r="D11" s="15">
        <v>12.442883077434843</v>
      </c>
      <c r="E11" s="15">
        <v>237136.82862206243</v>
      </c>
      <c r="F11" s="15">
        <v>2.5322313325830663</v>
      </c>
      <c r="G11" s="15">
        <v>15.643608730931319</v>
      </c>
      <c r="H11" s="15">
        <v>232022.50955047231</v>
      </c>
      <c r="I11" s="15">
        <v>2.6946923251900614</v>
      </c>
      <c r="J11" s="15">
        <v>14.465429530419541</v>
      </c>
      <c r="K11" s="15">
        <v>259200.99452839594</v>
      </c>
      <c r="L11" s="15">
        <v>1.8465937188164361</v>
      </c>
      <c r="M11" s="15">
        <v>13.170546945309212</v>
      </c>
      <c r="N11" s="14">
        <v>267604.20055260713</v>
      </c>
      <c r="O11" s="15">
        <v>1.9870903465309766</v>
      </c>
      <c r="P11" s="15">
        <v>12.534403281905242</v>
      </c>
      <c r="Q11" s="14">
        <v>371408.77471986972</v>
      </c>
      <c r="R11" s="15">
        <v>2.3307954524675694</v>
      </c>
      <c r="S11" s="15">
        <v>9.5647871842345467</v>
      </c>
      <c r="T11" s="14">
        <v>650034.85820414557</v>
      </c>
      <c r="U11" s="15">
        <v>0.76733117372074844</v>
      </c>
      <c r="V11" s="15">
        <v>1.869148464926738</v>
      </c>
      <c r="W11" s="14">
        <v>424730.16696677171</v>
      </c>
      <c r="X11" s="15">
        <v>1.6715503369878206</v>
      </c>
      <c r="Y11" s="15">
        <v>8.2731730978981659</v>
      </c>
      <c r="Z11" s="14">
        <v>339704.40317414689</v>
      </c>
      <c r="AA11" s="15">
        <v>1.2893984684575059</v>
      </c>
      <c r="AB11" s="15">
        <v>13.867111960674649</v>
      </c>
      <c r="AC11" s="14">
        <v>219798.69443463872</v>
      </c>
      <c r="AD11" s="15">
        <v>2.4434270763937178</v>
      </c>
      <c r="AE11" s="15">
        <v>11.780179457423486</v>
      </c>
      <c r="AF11" s="14">
        <v>338343.30621436454</v>
      </c>
      <c r="AG11" s="15">
        <v>1.787393614116354</v>
      </c>
      <c r="AH11" s="15">
        <v>9.5853033053969057</v>
      </c>
      <c r="AI11" s="16">
        <f t="shared" si="0"/>
        <v>325.62291952901302</v>
      </c>
      <c r="AJ11" s="16"/>
    </row>
    <row r="12" spans="1:36" ht="16.5" x14ac:dyDescent="0.3">
      <c r="A12" s="55">
        <v>44256</v>
      </c>
      <c r="B12" s="15">
        <v>189716.68745745695</v>
      </c>
      <c r="C12" s="15">
        <v>-0.91612950958341344</v>
      </c>
      <c r="D12" s="15">
        <v>12.198781061835788</v>
      </c>
      <c r="E12" s="15">
        <v>234582.39270712802</v>
      </c>
      <c r="F12" s="15">
        <v>-1.0771991553473725</v>
      </c>
      <c r="G12" s="15">
        <v>15.577146593228775</v>
      </c>
      <c r="H12" s="15">
        <v>226944.97946032527</v>
      </c>
      <c r="I12" s="15">
        <v>-2.1883782310537185</v>
      </c>
      <c r="J12" s="15">
        <v>13.244172133255461</v>
      </c>
      <c r="K12" s="15">
        <v>255376.07755406835</v>
      </c>
      <c r="L12" s="15">
        <v>-1.4756567509653422</v>
      </c>
      <c r="M12" s="15">
        <v>11.532407280238544</v>
      </c>
      <c r="N12" s="14">
        <v>265108.11048154772</v>
      </c>
      <c r="O12" s="15">
        <v>-0.93275444328038759</v>
      </c>
      <c r="P12" s="15">
        <v>13.04700117361233</v>
      </c>
      <c r="Q12" s="14">
        <v>372576.09528473829</v>
      </c>
      <c r="R12" s="15">
        <v>0.31429536519405588</v>
      </c>
      <c r="S12" s="15">
        <v>9.5735037512881576</v>
      </c>
      <c r="T12" s="14">
        <v>632676.31435986247</v>
      </c>
      <c r="U12" s="15">
        <v>-2.6704019984773737</v>
      </c>
      <c r="V12" s="15">
        <v>-0.94968397486466927</v>
      </c>
      <c r="W12" s="14">
        <v>422230.91599269473</v>
      </c>
      <c r="X12" s="15">
        <v>-0.58843264935134698</v>
      </c>
      <c r="Y12" s="15">
        <v>6.5496942259152888</v>
      </c>
      <c r="Z12" s="14">
        <v>335701.05870534061</v>
      </c>
      <c r="AA12" s="15">
        <v>-1.1784788278867353</v>
      </c>
      <c r="AB12" s="15">
        <v>12.185161223911805</v>
      </c>
      <c r="AC12" s="14">
        <v>218097.13481904921</v>
      </c>
      <c r="AD12" s="15">
        <v>-0.7741445507518705</v>
      </c>
      <c r="AE12" s="15">
        <v>12.29187227877236</v>
      </c>
      <c r="AF12" s="14">
        <v>334283.84210107662</v>
      </c>
      <c r="AG12" s="15">
        <v>-1.1998062437552619</v>
      </c>
      <c r="AH12" s="15">
        <v>8.28505340896794</v>
      </c>
      <c r="AI12" s="16">
        <f t="shared" si="0"/>
        <v>321.71607540940573</v>
      </c>
      <c r="AJ12" s="16"/>
    </row>
    <row r="13" spans="1:36" ht="16.5" x14ac:dyDescent="0.3">
      <c r="A13" s="55">
        <v>44287</v>
      </c>
      <c r="B13" s="15">
        <v>185741.47964982004</v>
      </c>
      <c r="C13" s="15">
        <v>-2.0953390347005438</v>
      </c>
      <c r="D13" s="15">
        <v>10.888197864464289</v>
      </c>
      <c r="E13" s="15">
        <v>230390.49593597124</v>
      </c>
      <c r="F13" s="15">
        <v>-1.7869613839220619</v>
      </c>
      <c r="G13" s="15">
        <v>14.743180344925861</v>
      </c>
      <c r="H13" s="15">
        <v>222321.34343687983</v>
      </c>
      <c r="I13" s="15">
        <v>-2.0373378756562204</v>
      </c>
      <c r="J13" s="15">
        <v>12.365999233394902</v>
      </c>
      <c r="K13" s="15">
        <v>249948.8001959984</v>
      </c>
      <c r="L13" s="15">
        <v>-2.125209772994836</v>
      </c>
      <c r="M13" s="15">
        <v>10.082131221832952</v>
      </c>
      <c r="N13" s="14">
        <v>259699.39075588254</v>
      </c>
      <c r="O13" s="15">
        <v>-2.0401939857066793</v>
      </c>
      <c r="P13" s="15">
        <v>11.929822136205729</v>
      </c>
      <c r="Q13" s="14">
        <v>369892.95371932903</v>
      </c>
      <c r="R13" s="15">
        <v>-0.7201593444578549</v>
      </c>
      <c r="S13" s="15">
        <v>10.115331959578171</v>
      </c>
      <c r="T13" s="14">
        <v>622911.95711326587</v>
      </c>
      <c r="U13" s="15">
        <v>-1.5433416780389706</v>
      </c>
      <c r="V13" s="15">
        <v>-1.3460512602248826</v>
      </c>
      <c r="W13" s="14">
        <v>420626.85415744333</v>
      </c>
      <c r="X13" s="15">
        <v>-0.37990155966673456</v>
      </c>
      <c r="Y13" s="15">
        <v>6.8092117620950603</v>
      </c>
      <c r="Z13" s="14">
        <v>333270.14954590681</v>
      </c>
      <c r="AA13" s="15">
        <v>-0.7241291310813267</v>
      </c>
      <c r="AB13" s="15">
        <v>12.063506825779996</v>
      </c>
      <c r="AC13" s="14">
        <v>216482.0359714978</v>
      </c>
      <c r="AD13" s="15">
        <v>-0.74054106620494053</v>
      </c>
      <c r="AE13" s="15">
        <v>12.613797360305284</v>
      </c>
      <c r="AF13" s="14">
        <v>330205.1614059711</v>
      </c>
      <c r="AG13" s="15">
        <v>-1.2201249900293618</v>
      </c>
      <c r="AH13" s="15">
        <v>7.9899330256292274</v>
      </c>
      <c r="AI13" s="16">
        <f t="shared" si="0"/>
        <v>317.79073717639386</v>
      </c>
      <c r="AJ13" s="16"/>
    </row>
    <row r="14" spans="1:36" ht="16.5" x14ac:dyDescent="0.3">
      <c r="A14" s="55">
        <v>44317</v>
      </c>
      <c r="B14" s="21">
        <v>184437.85708998682</v>
      </c>
      <c r="C14" s="21">
        <v>-0.70184783834550046</v>
      </c>
      <c r="D14" s="21">
        <v>12.398144278077879</v>
      </c>
      <c r="E14" s="21">
        <v>230700.52056817382</v>
      </c>
      <c r="F14" s="21">
        <v>0.13456485300883969</v>
      </c>
      <c r="G14" s="21">
        <v>16.00841118304146</v>
      </c>
      <c r="H14" s="21">
        <v>223123.14231980036</v>
      </c>
      <c r="I14" s="21">
        <v>0.36064863162729921</v>
      </c>
      <c r="J14" s="21">
        <v>14.068764680006666</v>
      </c>
      <c r="K14" s="21">
        <v>250002.77420389419</v>
      </c>
      <c r="L14" s="21">
        <v>2.1594025597821087E-2</v>
      </c>
      <c r="M14" s="21">
        <v>11.177208223155617</v>
      </c>
      <c r="N14" s="22">
        <v>260360.22039897673</v>
      </c>
      <c r="O14" s="21">
        <v>0.25445945066363151</v>
      </c>
      <c r="P14" s="21">
        <v>12.788129621728615</v>
      </c>
      <c r="Q14" s="22">
        <v>370334.5301204893</v>
      </c>
      <c r="R14" s="21">
        <v>0.11937951148301806</v>
      </c>
      <c r="S14" s="21">
        <v>10.496192809011944</v>
      </c>
      <c r="T14" s="22">
        <v>620526.19959596545</v>
      </c>
      <c r="U14" s="21">
        <v>-0.38300075798137811</v>
      </c>
      <c r="V14" s="21">
        <v>-1.1780812141089001</v>
      </c>
      <c r="W14" s="22">
        <v>419424.16589148057</v>
      </c>
      <c r="X14" s="21">
        <v>-0.2859275992665431</v>
      </c>
      <c r="Y14" s="21">
        <v>7.9310497897084247</v>
      </c>
      <c r="Z14" s="22">
        <v>334287.45531719411</v>
      </c>
      <c r="AA14" s="21">
        <v>0.30524959186215028</v>
      </c>
      <c r="AB14" s="21">
        <v>13.123601963888021</v>
      </c>
      <c r="AC14" s="22">
        <v>214528.61522610963</v>
      </c>
      <c r="AD14" s="21">
        <v>-0.90234773366846355</v>
      </c>
      <c r="AE14" s="21">
        <v>13.192831935921774</v>
      </c>
      <c r="AF14" s="22">
        <v>329954.02378734981</v>
      </c>
      <c r="AG14" s="21">
        <v>-7.6055025170404633E-2</v>
      </c>
      <c r="AH14" s="21">
        <v>8.8266546180714442</v>
      </c>
      <c r="AI14" s="16">
        <f t="shared" si="0"/>
        <v>317.54904135124514</v>
      </c>
      <c r="AJ14" s="16"/>
    </row>
    <row r="15" spans="1:36" ht="16.5" x14ac:dyDescent="0.3">
      <c r="A15" s="46">
        <v>44348</v>
      </c>
      <c r="B15" s="21">
        <v>184528.60485358149</v>
      </c>
      <c r="C15" s="21">
        <v>4.9202351960957458E-2</v>
      </c>
      <c r="D15" s="21">
        <v>11.885001703207877</v>
      </c>
      <c r="E15" s="21">
        <v>231469.16077254579</v>
      </c>
      <c r="F15" s="21">
        <v>0.33317662330321696</v>
      </c>
      <c r="G15" s="21">
        <v>15.188483964479602</v>
      </c>
      <c r="H15" s="21">
        <v>224714.02004914838</v>
      </c>
      <c r="I15" s="21">
        <v>0.71300435840396403</v>
      </c>
      <c r="J15" s="21">
        <v>14.212209052543329</v>
      </c>
      <c r="K15" s="21">
        <v>251917.86872631824</v>
      </c>
      <c r="L15" s="21">
        <v>0.76602930848366668</v>
      </c>
      <c r="M15" s="21">
        <v>11.334340497221433</v>
      </c>
      <c r="N15" s="22">
        <v>261814.31206072934</v>
      </c>
      <c r="O15" s="21">
        <v>0.55849225335742858</v>
      </c>
      <c r="P15" s="21">
        <v>11.629405407342006</v>
      </c>
      <c r="Q15" s="22">
        <v>370003.04790757649</v>
      </c>
      <c r="R15" s="21">
        <v>-8.9508859140124741E-2</v>
      </c>
      <c r="S15" s="21">
        <v>9.6816188879682841</v>
      </c>
      <c r="T15" s="22">
        <v>625826.06915760692</v>
      </c>
      <c r="U15" s="21">
        <v>0.85409279496857948</v>
      </c>
      <c r="V15" s="21">
        <v>-2.9480966095150052E-2</v>
      </c>
      <c r="W15" s="22">
        <v>419978.81419104052</v>
      </c>
      <c r="X15" s="21">
        <v>0.13224042500772271</v>
      </c>
      <c r="Y15" s="21">
        <v>9.0657684313386397</v>
      </c>
      <c r="Z15" s="22">
        <v>334788.83990727883</v>
      </c>
      <c r="AA15" s="21">
        <v>0.1499860620282476</v>
      </c>
      <c r="AB15" s="21">
        <v>13.094551353367038</v>
      </c>
      <c r="AC15" s="22">
        <v>215347.45722229517</v>
      </c>
      <c r="AD15" s="21">
        <v>0.3816936007919054</v>
      </c>
      <c r="AE15" s="21">
        <v>12.309630341790395</v>
      </c>
      <c r="AF15" s="22">
        <v>331210.88858239749</v>
      </c>
      <c r="AG15" s="21">
        <v>0.38092119035883343</v>
      </c>
      <c r="AH15" s="21">
        <v>9.048323720799516</v>
      </c>
      <c r="AI15" s="16">
        <f t="shared" si="0"/>
        <v>318.75865293953336</v>
      </c>
      <c r="AJ15" s="16"/>
    </row>
    <row r="16" spans="1:36" ht="16.5" x14ac:dyDescent="0.3">
      <c r="A16" s="55">
        <v>44378</v>
      </c>
      <c r="B16" s="18">
        <v>185689.28060066747</v>
      </c>
      <c r="C16" s="18">
        <v>0.62899502654720152</v>
      </c>
      <c r="D16" s="18">
        <v>11.502298244927971</v>
      </c>
      <c r="E16" s="18">
        <v>233241.36329405662</v>
      </c>
      <c r="F16" s="18">
        <v>0.76563224042286038</v>
      </c>
      <c r="G16" s="18">
        <v>13.758890882406249</v>
      </c>
      <c r="H16" s="18">
        <v>225760.58427739216</v>
      </c>
      <c r="I16" s="18">
        <v>0.46573161212410241</v>
      </c>
      <c r="J16" s="18">
        <v>12.736796346361018</v>
      </c>
      <c r="K16" s="18">
        <v>252406.91088340859</v>
      </c>
      <c r="L16" s="18">
        <v>0.19412761768862197</v>
      </c>
      <c r="M16" s="18">
        <v>10.880936440963467</v>
      </c>
      <c r="N16" s="17">
        <v>263784.47633798677</v>
      </c>
      <c r="O16" s="18">
        <v>0.75250442260026773</v>
      </c>
      <c r="P16" s="18">
        <v>11.474926758692888</v>
      </c>
      <c r="Q16" s="17">
        <v>372906.46135466505</v>
      </c>
      <c r="R16" s="18">
        <v>0.78469987301667743</v>
      </c>
      <c r="S16" s="18">
        <v>8.9746099211040331</v>
      </c>
      <c r="T16" s="17">
        <v>629000.3679985964</v>
      </c>
      <c r="U16" s="18">
        <v>0.50721741989147517</v>
      </c>
      <c r="V16" s="18">
        <v>-0.42166615367192151</v>
      </c>
      <c r="W16" s="17">
        <v>421808.50215930882</v>
      </c>
      <c r="X16" s="18">
        <v>0.43566196828108161</v>
      </c>
      <c r="Y16" s="18">
        <v>7.9451021016915462</v>
      </c>
      <c r="Z16" s="17">
        <v>336175.0510234012</v>
      </c>
      <c r="AA16" s="18">
        <v>0.414055353967683</v>
      </c>
      <c r="AB16" s="18">
        <v>11.084483643771037</v>
      </c>
      <c r="AC16" s="17">
        <v>217041.98060187366</v>
      </c>
      <c r="AD16" s="18">
        <v>0.78687875001435259</v>
      </c>
      <c r="AE16" s="18">
        <v>11.724599573604905</v>
      </c>
      <c r="AF16" s="17">
        <v>333021.96557916695</v>
      </c>
      <c r="AG16" s="18">
        <v>0.54680478788635867</v>
      </c>
      <c r="AH16" s="18">
        <v>8.1478784184207314</v>
      </c>
      <c r="AI16" s="16">
        <f t="shared" si="0"/>
        <v>320.50164051560876</v>
      </c>
      <c r="AJ16" s="16"/>
    </row>
    <row r="17" spans="1:36" ht="16.5" x14ac:dyDescent="0.3">
      <c r="A17" s="55">
        <v>44409</v>
      </c>
      <c r="B17" s="18"/>
      <c r="C17" s="18"/>
      <c r="D17" s="17"/>
      <c r="E17" s="18"/>
      <c r="F17" s="18"/>
      <c r="G17" s="17"/>
      <c r="H17" s="18"/>
      <c r="I17" s="18"/>
      <c r="J17" s="17"/>
      <c r="K17" s="18"/>
      <c r="L17" s="18"/>
      <c r="M17" s="18"/>
      <c r="N17" s="17"/>
      <c r="O17" s="18"/>
      <c r="P17" s="18"/>
      <c r="Q17" s="17"/>
      <c r="R17" s="18"/>
      <c r="S17" s="18"/>
      <c r="T17" s="17"/>
      <c r="U17" s="18"/>
      <c r="V17" s="18"/>
      <c r="W17" s="17"/>
      <c r="X17" s="18"/>
      <c r="Y17" s="18"/>
      <c r="Z17" s="17"/>
      <c r="AA17" s="18"/>
      <c r="AB17" s="18"/>
      <c r="AC17" s="17"/>
      <c r="AD17" s="18"/>
      <c r="AE17" s="18"/>
      <c r="AF17" s="23">
        <v>328433.6392493826</v>
      </c>
      <c r="AG17" s="19">
        <v>-1.377784892298223</v>
      </c>
      <c r="AH17" s="19">
        <v>4.996890175469531</v>
      </c>
      <c r="AI17" s="16">
        <f t="shared" si="0"/>
        <v>316.08581733301673</v>
      </c>
      <c r="AJ17" s="16"/>
    </row>
    <row r="18" spans="1:36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N49"/>
  <sheetViews>
    <sheetView showGridLines="0" tabSelected="1" zoomScaleNormal="100" workbookViewId="0"/>
  </sheetViews>
  <sheetFormatPr defaultRowHeight="12.75" x14ac:dyDescent="0.2"/>
  <cols>
    <col min="1" max="1" width="9.85546875" style="1" bestFit="1" customWidth="1"/>
    <col min="2" max="2" width="10.85546875" bestFit="1" customWidth="1"/>
    <col min="3" max="3" width="12.42578125" bestFit="1" customWidth="1"/>
    <col min="4" max="4" width="10.7109375" bestFit="1" customWidth="1"/>
    <col min="5" max="5" width="10.85546875" bestFit="1" customWidth="1"/>
    <col min="6" max="6" width="12.42578125" bestFit="1" customWidth="1"/>
    <col min="7" max="7" width="10.7109375" bestFit="1" customWidth="1"/>
    <col min="8" max="8" width="10.85546875" bestFit="1" customWidth="1"/>
    <col min="9" max="9" width="12.42578125" bestFit="1" customWidth="1"/>
    <col min="10" max="10" width="10.7109375" bestFit="1" customWidth="1"/>
    <col min="11" max="11" width="10.85546875" bestFit="1" customWidth="1"/>
    <col min="12" max="12" width="12.42578125" bestFit="1" customWidth="1"/>
    <col min="13" max="13" width="10.7109375" bestFit="1" customWidth="1"/>
    <col min="14" max="14" width="4.140625" customWidth="1"/>
  </cols>
  <sheetData>
    <row r="1" spans="1:14" ht="13.5" thickBot="1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</row>
    <row r="2" spans="1:14" ht="30" customHeight="1" x14ac:dyDescent="0.3">
      <c r="A2" s="43"/>
      <c r="B2" s="64" t="s">
        <v>16</v>
      </c>
      <c r="C2" s="64"/>
      <c r="D2" s="64"/>
      <c r="E2" s="64" t="s">
        <v>2</v>
      </c>
      <c r="F2" s="64"/>
      <c r="G2" s="64"/>
      <c r="H2" s="64" t="s">
        <v>6</v>
      </c>
      <c r="I2" s="64"/>
      <c r="J2" s="64"/>
      <c r="K2" s="65" t="s">
        <v>3</v>
      </c>
      <c r="L2" s="66"/>
      <c r="M2" s="66"/>
      <c r="N2" s="44"/>
    </row>
    <row r="3" spans="1:14" ht="18" customHeight="1" x14ac:dyDescent="0.3">
      <c r="A3" s="45"/>
      <c r="B3" s="52" t="s">
        <v>11</v>
      </c>
      <c r="C3" s="53" t="s">
        <v>12</v>
      </c>
      <c r="D3" s="54" t="s">
        <v>13</v>
      </c>
      <c r="E3" s="53" t="s">
        <v>11</v>
      </c>
      <c r="F3" s="53" t="s">
        <v>12</v>
      </c>
      <c r="G3" s="54" t="s">
        <v>13</v>
      </c>
      <c r="H3" s="53" t="s">
        <v>11</v>
      </c>
      <c r="I3" s="53" t="s">
        <v>12</v>
      </c>
      <c r="J3" s="54" t="s">
        <v>13</v>
      </c>
      <c r="K3" s="53" t="s">
        <v>11</v>
      </c>
      <c r="L3" s="53" t="s">
        <v>12</v>
      </c>
      <c r="M3" s="54" t="s">
        <v>13</v>
      </c>
      <c r="N3" s="49"/>
    </row>
    <row r="4" spans="1:14" ht="18" customHeight="1" x14ac:dyDescent="0.3">
      <c r="A4" s="55">
        <v>44044</v>
      </c>
      <c r="B4" s="56">
        <v>170558.02296715966</v>
      </c>
      <c r="C4" s="57">
        <v>2.4163133350043893</v>
      </c>
      <c r="D4" s="58">
        <v>3.1424313716317442</v>
      </c>
      <c r="E4" s="59">
        <v>207502.90126188769</v>
      </c>
      <c r="F4" s="57">
        <v>1.2054618831637782</v>
      </c>
      <c r="G4" s="58">
        <v>4.4417489120367435</v>
      </c>
      <c r="H4" s="59">
        <v>203681.36483038426</v>
      </c>
      <c r="I4" s="57">
        <v>1.7112204060297529</v>
      </c>
      <c r="J4" s="58">
        <v>3.8088821626257356</v>
      </c>
      <c r="K4" s="59">
        <v>230487.78128510757</v>
      </c>
      <c r="L4" s="57">
        <v>1.2519860793265281</v>
      </c>
      <c r="M4" s="58">
        <v>3.9972575870760068</v>
      </c>
      <c r="N4" s="49"/>
    </row>
    <row r="5" spans="1:14" ht="18" customHeight="1" x14ac:dyDescent="0.3">
      <c r="A5" s="55">
        <v>44075</v>
      </c>
      <c r="B5" s="56">
        <v>173244.59075099535</v>
      </c>
      <c r="C5" s="57">
        <v>1.575163535023492</v>
      </c>
      <c r="D5" s="58">
        <v>3.9041734094585649</v>
      </c>
      <c r="E5" s="59">
        <v>212829.11942332261</v>
      </c>
      <c r="F5" s="57">
        <v>2.5668162368066163</v>
      </c>
      <c r="G5" s="58">
        <v>6.1880508705373956</v>
      </c>
      <c r="H5" s="59">
        <v>207818.68115622544</v>
      </c>
      <c r="I5" s="57">
        <v>2.0312689525065366</v>
      </c>
      <c r="J5" s="58">
        <v>4.844381502924989</v>
      </c>
      <c r="K5" s="59">
        <v>233787.93453235101</v>
      </c>
      <c r="L5" s="57">
        <v>1.4318126665296944</v>
      </c>
      <c r="M5" s="58">
        <v>4.360699212269779</v>
      </c>
      <c r="N5" s="49"/>
    </row>
    <row r="6" spans="1:14" ht="18" customHeight="1" x14ac:dyDescent="0.3">
      <c r="A6" s="55">
        <v>44105</v>
      </c>
      <c r="B6" s="56">
        <v>177468.48259258023</v>
      </c>
      <c r="C6" s="57">
        <v>2.4381089321604748</v>
      </c>
      <c r="D6" s="58">
        <v>5.5219191668795418</v>
      </c>
      <c r="E6" s="59">
        <v>217735.8431274656</v>
      </c>
      <c r="F6" s="57">
        <v>2.3054757344474979</v>
      </c>
      <c r="G6" s="58">
        <v>8.2499297345917313</v>
      </c>
      <c r="H6" s="59">
        <v>212743.52128533824</v>
      </c>
      <c r="I6" s="57">
        <v>2.3697773952335837</v>
      </c>
      <c r="J6" s="58">
        <v>6.3811213714004964</v>
      </c>
      <c r="K6" s="59">
        <v>240027.5302759544</v>
      </c>
      <c r="L6" s="57">
        <v>2.668912643453794</v>
      </c>
      <c r="M6" s="58">
        <v>6.7082741799486882</v>
      </c>
      <c r="N6" s="49"/>
    </row>
    <row r="7" spans="1:14" ht="18" customHeight="1" x14ac:dyDescent="0.3">
      <c r="A7" s="55">
        <v>44136</v>
      </c>
      <c r="B7" s="56">
        <v>177872.30578483222</v>
      </c>
      <c r="C7" s="57">
        <v>0.2275464275980994</v>
      </c>
      <c r="D7" s="58">
        <v>6.1111435368648586</v>
      </c>
      <c r="E7" s="59">
        <v>223531.6438533531</v>
      </c>
      <c r="F7" s="57">
        <v>2.6618496259683582</v>
      </c>
      <c r="G7" s="58">
        <v>11.050567502619231</v>
      </c>
      <c r="H7" s="59">
        <v>215964.16407620237</v>
      </c>
      <c r="I7" s="57">
        <v>1.5138617483653007</v>
      </c>
      <c r="J7" s="58">
        <v>7.5316384327918797</v>
      </c>
      <c r="K7" s="59">
        <v>244231.42348360989</v>
      </c>
      <c r="L7" s="57">
        <v>1.7514212652283589</v>
      </c>
      <c r="M7" s="58">
        <v>8.4198975100351134</v>
      </c>
      <c r="N7" s="49"/>
    </row>
    <row r="8" spans="1:14" ht="18" customHeight="1" x14ac:dyDescent="0.3">
      <c r="A8" s="55">
        <v>44166</v>
      </c>
      <c r="B8" s="56">
        <v>181830.34821854846</v>
      </c>
      <c r="C8" s="57">
        <v>2.2252156771971983</v>
      </c>
      <c r="D8" s="58">
        <v>8.5496478272900021</v>
      </c>
      <c r="E8" s="59">
        <v>227475.46065381088</v>
      </c>
      <c r="F8" s="57">
        <v>1.7643214770276927</v>
      </c>
      <c r="G8" s="58">
        <v>12.427437312233664</v>
      </c>
      <c r="H8" s="59">
        <v>221955.18689727693</v>
      </c>
      <c r="I8" s="57">
        <v>2.774081916183377</v>
      </c>
      <c r="J8" s="58">
        <v>10.301551973353455</v>
      </c>
      <c r="K8" s="59">
        <v>248664.42672327373</v>
      </c>
      <c r="L8" s="57">
        <v>1.8150830783498151</v>
      </c>
      <c r="M8" s="58">
        <v>10.388881291034394</v>
      </c>
      <c r="N8" s="49"/>
    </row>
    <row r="9" spans="1:14" ht="18" customHeight="1" x14ac:dyDescent="0.3">
      <c r="A9" s="55">
        <v>44197</v>
      </c>
      <c r="B9" s="56">
        <v>184585.02203409278</v>
      </c>
      <c r="C9" s="57">
        <v>1.5149692240777028</v>
      </c>
      <c r="D9" s="58">
        <v>10.038026138490892</v>
      </c>
      <c r="E9" s="59">
        <v>231280.27698223339</v>
      </c>
      <c r="F9" s="57">
        <v>1.672627156127831</v>
      </c>
      <c r="G9" s="58">
        <v>13.964631097742881</v>
      </c>
      <c r="H9" s="59">
        <v>225934.27595630407</v>
      </c>
      <c r="I9" s="57">
        <v>1.7927443438700692</v>
      </c>
      <c r="J9" s="58">
        <v>12.266508381463751</v>
      </c>
      <c r="K9" s="59">
        <v>254501.38788540344</v>
      </c>
      <c r="L9" s="57">
        <v>2.3473245606720354</v>
      </c>
      <c r="M9" s="58">
        <v>12.399863978500747</v>
      </c>
      <c r="N9" s="49"/>
    </row>
    <row r="10" spans="1:14" ht="18" customHeight="1" x14ac:dyDescent="0.3">
      <c r="A10" s="55">
        <v>44228</v>
      </c>
      <c r="B10" s="56">
        <v>191470.80803207663</v>
      </c>
      <c r="C10" s="57">
        <v>3.7304142676928933</v>
      </c>
      <c r="D10" s="58">
        <v>12.442883077434843</v>
      </c>
      <c r="E10" s="59">
        <v>237136.82862206243</v>
      </c>
      <c r="F10" s="57">
        <v>2.5322313325830663</v>
      </c>
      <c r="G10" s="58">
        <v>15.643608730931319</v>
      </c>
      <c r="H10" s="59">
        <v>232022.50955047231</v>
      </c>
      <c r="I10" s="57">
        <v>2.6946923251900614</v>
      </c>
      <c r="J10" s="58">
        <v>14.465429530419541</v>
      </c>
      <c r="K10" s="59">
        <v>259200.99452839594</v>
      </c>
      <c r="L10" s="57">
        <v>1.8465937188164361</v>
      </c>
      <c r="M10" s="58">
        <v>13.170546945309212</v>
      </c>
      <c r="N10" s="49"/>
    </row>
    <row r="11" spans="1:14" ht="18" customHeight="1" x14ac:dyDescent="0.3">
      <c r="A11" s="55">
        <v>44256</v>
      </c>
      <c r="B11" s="56">
        <v>189716.68745745695</v>
      </c>
      <c r="C11" s="57">
        <v>-0.91612950958341344</v>
      </c>
      <c r="D11" s="58">
        <v>12.198781061835788</v>
      </c>
      <c r="E11" s="59">
        <v>234582.39270712802</v>
      </c>
      <c r="F11" s="57">
        <v>-1.0771991553473725</v>
      </c>
      <c r="G11" s="58">
        <v>15.577146593228775</v>
      </c>
      <c r="H11" s="59">
        <v>226944.97946032527</v>
      </c>
      <c r="I11" s="57">
        <v>-2.1883782310537185</v>
      </c>
      <c r="J11" s="58">
        <v>13.244172133255461</v>
      </c>
      <c r="K11" s="59">
        <v>255376.07755406835</v>
      </c>
      <c r="L11" s="57">
        <v>-1.4756567509653422</v>
      </c>
      <c r="M11" s="58">
        <v>11.532407280238544</v>
      </c>
      <c r="N11" s="49"/>
    </row>
    <row r="12" spans="1:14" ht="18" customHeight="1" x14ac:dyDescent="0.3">
      <c r="A12" s="55">
        <v>44287</v>
      </c>
      <c r="B12" s="56">
        <v>185741.47964982004</v>
      </c>
      <c r="C12" s="57">
        <v>-2.0953390347005438</v>
      </c>
      <c r="D12" s="58">
        <v>10.888197864464289</v>
      </c>
      <c r="E12" s="59">
        <v>230390.49593597124</v>
      </c>
      <c r="F12" s="57">
        <v>-1.7869613839220619</v>
      </c>
      <c r="G12" s="58">
        <v>14.743180344925861</v>
      </c>
      <c r="H12" s="59">
        <v>222321.34343687983</v>
      </c>
      <c r="I12" s="57">
        <v>-2.0373378756562204</v>
      </c>
      <c r="J12" s="58">
        <v>12.365999233394902</v>
      </c>
      <c r="K12" s="59">
        <v>249948.8001959984</v>
      </c>
      <c r="L12" s="57">
        <v>-2.125209772994836</v>
      </c>
      <c r="M12" s="58">
        <v>10.082131221832952</v>
      </c>
      <c r="N12" s="49"/>
    </row>
    <row r="13" spans="1:14" ht="18" customHeight="1" x14ac:dyDescent="0.3">
      <c r="A13" s="55">
        <v>44317</v>
      </c>
      <c r="B13" s="56">
        <v>184437.85708998682</v>
      </c>
      <c r="C13" s="57">
        <v>-0.70184783834550046</v>
      </c>
      <c r="D13" s="58">
        <v>12.398144278077879</v>
      </c>
      <c r="E13" s="59">
        <v>230700.52056817382</v>
      </c>
      <c r="F13" s="57">
        <v>0.13456485300883969</v>
      </c>
      <c r="G13" s="58">
        <v>16.00841118304146</v>
      </c>
      <c r="H13" s="59">
        <v>223123.14231980036</v>
      </c>
      <c r="I13" s="57">
        <v>0.36064863162729921</v>
      </c>
      <c r="J13" s="58">
        <v>14.068764680006666</v>
      </c>
      <c r="K13" s="59">
        <v>250002.77420389419</v>
      </c>
      <c r="L13" s="57">
        <v>2.1594025597821087E-2</v>
      </c>
      <c r="M13" s="58">
        <v>11.177208223155617</v>
      </c>
      <c r="N13" s="49"/>
    </row>
    <row r="14" spans="1:14" ht="18" customHeight="1" x14ac:dyDescent="0.3">
      <c r="A14" s="46">
        <v>44348</v>
      </c>
      <c r="B14" s="56">
        <v>184528.60485358149</v>
      </c>
      <c r="C14" s="57">
        <v>4.9202351960957458E-2</v>
      </c>
      <c r="D14" s="58">
        <v>11.885001703207877</v>
      </c>
      <c r="E14" s="59">
        <v>231469.16077254579</v>
      </c>
      <c r="F14" s="57">
        <v>0.33317662330321696</v>
      </c>
      <c r="G14" s="58">
        <v>15.188483964479602</v>
      </c>
      <c r="H14" s="59">
        <v>224714.02004914838</v>
      </c>
      <c r="I14" s="57">
        <v>0.71300435840396403</v>
      </c>
      <c r="J14" s="58">
        <v>14.212209052543329</v>
      </c>
      <c r="K14" s="59">
        <v>251917.86872631824</v>
      </c>
      <c r="L14" s="57">
        <v>0.76602930848366668</v>
      </c>
      <c r="M14" s="58">
        <v>11.334340497221433</v>
      </c>
      <c r="N14" s="49"/>
    </row>
    <row r="15" spans="1:14" ht="18" customHeight="1" x14ac:dyDescent="0.3">
      <c r="A15" s="55">
        <v>44378</v>
      </c>
      <c r="B15" s="24">
        <v>185689.28060066747</v>
      </c>
      <c r="C15" s="25">
        <v>0.62899502654720152</v>
      </c>
      <c r="D15" s="26">
        <v>11.502298244927971</v>
      </c>
      <c r="E15" s="27">
        <v>233241.36329405662</v>
      </c>
      <c r="F15" s="25">
        <v>0.76563224042286038</v>
      </c>
      <c r="G15" s="26">
        <v>13.758890882406249</v>
      </c>
      <c r="H15" s="27">
        <v>225760.58427739216</v>
      </c>
      <c r="I15" s="25">
        <v>0.46573161212410241</v>
      </c>
      <c r="J15" s="26">
        <v>12.736796346361018</v>
      </c>
      <c r="K15" s="27">
        <v>252406.91088340859</v>
      </c>
      <c r="L15" s="25">
        <v>0.19412761768862197</v>
      </c>
      <c r="M15" s="26">
        <v>10.880936440963467</v>
      </c>
      <c r="N15" s="49"/>
    </row>
    <row r="16" spans="1:14" ht="18" customHeight="1" x14ac:dyDescent="0.3">
      <c r="A16" s="46"/>
      <c r="B16" s="28"/>
      <c r="C16" s="29"/>
      <c r="D16" s="30"/>
      <c r="E16" s="31"/>
      <c r="F16" s="29"/>
      <c r="G16" s="30"/>
      <c r="H16" s="31"/>
      <c r="I16" s="29"/>
      <c r="J16" s="29"/>
      <c r="K16" s="28"/>
      <c r="L16" s="29"/>
      <c r="M16" s="30"/>
      <c r="N16" s="49"/>
    </row>
    <row r="17" spans="1:14" ht="30" customHeight="1" x14ac:dyDescent="0.3">
      <c r="A17" s="47"/>
      <c r="B17" s="67" t="s">
        <v>4</v>
      </c>
      <c r="C17" s="68"/>
      <c r="D17" s="68"/>
      <c r="E17" s="67" t="s">
        <v>17</v>
      </c>
      <c r="F17" s="68"/>
      <c r="G17" s="68"/>
      <c r="H17" s="67" t="s">
        <v>9</v>
      </c>
      <c r="I17" s="68"/>
      <c r="J17" s="68"/>
      <c r="K17" s="67" t="s">
        <v>8</v>
      </c>
      <c r="L17" s="68"/>
      <c r="M17" s="68"/>
      <c r="N17" s="49"/>
    </row>
    <row r="18" spans="1:14" ht="18" customHeight="1" x14ac:dyDescent="0.3">
      <c r="A18" s="47"/>
      <c r="B18" s="52" t="s">
        <v>11</v>
      </c>
      <c r="C18" s="53" t="s">
        <v>12</v>
      </c>
      <c r="D18" s="54" t="s">
        <v>13</v>
      </c>
      <c r="E18" s="53" t="s">
        <v>11</v>
      </c>
      <c r="F18" s="53" t="s">
        <v>12</v>
      </c>
      <c r="G18" s="54" t="s">
        <v>13</v>
      </c>
      <c r="H18" s="53" t="s">
        <v>11</v>
      </c>
      <c r="I18" s="53" t="s">
        <v>12</v>
      </c>
      <c r="J18" s="54" t="s">
        <v>13</v>
      </c>
      <c r="K18" s="53" t="s">
        <v>11</v>
      </c>
      <c r="L18" s="53" t="s">
        <v>12</v>
      </c>
      <c r="M18" s="54" t="s">
        <v>13</v>
      </c>
      <c r="N18" s="49"/>
    </row>
    <row r="19" spans="1:14" ht="18" customHeight="1" x14ac:dyDescent="0.3">
      <c r="A19" s="55">
        <v>44044</v>
      </c>
      <c r="B19" s="56">
        <v>240088.22463511405</v>
      </c>
      <c r="C19" s="57">
        <v>1.4609260877485895</v>
      </c>
      <c r="D19" s="58">
        <v>4.5397013389851111</v>
      </c>
      <c r="E19" s="59">
        <v>346587.04640521324</v>
      </c>
      <c r="F19" s="57">
        <v>1.2832763704623886</v>
      </c>
      <c r="G19" s="58">
        <v>3.9645489306043658</v>
      </c>
      <c r="H19" s="59">
        <v>638299.68630873354</v>
      </c>
      <c r="I19" s="57">
        <v>1.0505279345073291</v>
      </c>
      <c r="J19" s="58">
        <v>4.5917229990803889</v>
      </c>
      <c r="K19" s="59">
        <v>399815.43515497161</v>
      </c>
      <c r="L19" s="57">
        <v>2.3168517199202228</v>
      </c>
      <c r="M19" s="58">
        <v>4.7306281691486873</v>
      </c>
      <c r="N19" s="49"/>
    </row>
    <row r="20" spans="1:14" ht="18" customHeight="1" x14ac:dyDescent="0.3">
      <c r="A20" s="55">
        <v>44075</v>
      </c>
      <c r="B20" s="56">
        <v>243378.04356180175</v>
      </c>
      <c r="C20" s="57">
        <v>1.3702541770582712</v>
      </c>
      <c r="D20" s="58">
        <v>4.8208926675539487</v>
      </c>
      <c r="E20" s="59">
        <v>351102.00409514754</v>
      </c>
      <c r="F20" s="57">
        <v>1.3026908353221103</v>
      </c>
      <c r="G20" s="58">
        <v>5.2851150990978368</v>
      </c>
      <c r="H20" s="59">
        <v>639660.38511028711</v>
      </c>
      <c r="I20" s="57">
        <v>0.21317553975663373</v>
      </c>
      <c r="J20" s="58">
        <v>3.8562794823518516</v>
      </c>
      <c r="K20" s="59">
        <v>406188.28343446652</v>
      </c>
      <c r="L20" s="57">
        <v>1.5939475365739213</v>
      </c>
      <c r="M20" s="58">
        <v>6.537555460540645</v>
      </c>
      <c r="N20" s="49"/>
    </row>
    <row r="21" spans="1:14" ht="18" customHeight="1" x14ac:dyDescent="0.3">
      <c r="A21" s="55">
        <v>44105</v>
      </c>
      <c r="B21" s="56">
        <v>248525.06274765954</v>
      </c>
      <c r="C21" s="57">
        <v>2.1148247847389712</v>
      </c>
      <c r="D21" s="58">
        <v>6.3226563304450139</v>
      </c>
      <c r="E21" s="59">
        <v>354505.06847676198</v>
      </c>
      <c r="F21" s="57">
        <v>0.96925233747518291</v>
      </c>
      <c r="G21" s="58">
        <v>6.0066305690056936</v>
      </c>
      <c r="H21" s="59">
        <v>642399.87844782136</v>
      </c>
      <c r="I21" s="57">
        <v>0.42827309636533073</v>
      </c>
      <c r="J21" s="58">
        <v>3.0246199613081615</v>
      </c>
      <c r="K21" s="59">
        <v>410873.57429051882</v>
      </c>
      <c r="L21" s="57">
        <v>1.1534775982301966</v>
      </c>
      <c r="M21" s="58">
        <v>7.3060422371633535</v>
      </c>
      <c r="N21" s="49"/>
    </row>
    <row r="22" spans="1:14" ht="18" customHeight="1" x14ac:dyDescent="0.3">
      <c r="A22" s="55">
        <v>44136</v>
      </c>
      <c r="B22" s="56">
        <v>252635.00192793898</v>
      </c>
      <c r="C22" s="57">
        <v>1.6537322774775873</v>
      </c>
      <c r="D22" s="58">
        <v>8.5759580074062285</v>
      </c>
      <c r="E22" s="59">
        <v>355477.83769055968</v>
      </c>
      <c r="F22" s="57">
        <v>0.27440206087250374</v>
      </c>
      <c r="G22" s="58">
        <v>6.0375678838665294</v>
      </c>
      <c r="H22" s="59">
        <v>637020.28429378837</v>
      </c>
      <c r="I22" s="57">
        <v>-0.83742141530774461</v>
      </c>
      <c r="J22" s="58">
        <v>1.0995642137084758</v>
      </c>
      <c r="K22" s="59">
        <v>412626.48348797351</v>
      </c>
      <c r="L22" s="57">
        <v>0.42662982171135866</v>
      </c>
      <c r="M22" s="58">
        <v>7.2663143625803457</v>
      </c>
      <c r="N22" s="49"/>
    </row>
    <row r="23" spans="1:14" ht="18" customHeight="1" x14ac:dyDescent="0.3">
      <c r="A23" s="55">
        <v>44166</v>
      </c>
      <c r="B23" s="56">
        <v>257231.4399639639</v>
      </c>
      <c r="C23" s="57">
        <v>1.8193987376840255</v>
      </c>
      <c r="D23" s="58">
        <v>10.190067834877397</v>
      </c>
      <c r="E23" s="59">
        <v>358436.12201486278</v>
      </c>
      <c r="F23" s="57">
        <v>0.83219936959284269</v>
      </c>
      <c r="G23" s="58">
        <v>7.2639538537433452</v>
      </c>
      <c r="H23" s="59">
        <v>644754.79752241808</v>
      </c>
      <c r="I23" s="57">
        <v>1.2141706346453702</v>
      </c>
      <c r="J23" s="58">
        <v>1.920073453770371</v>
      </c>
      <c r="K23" s="59">
        <v>416823.52941938431</v>
      </c>
      <c r="L23" s="57">
        <v>1.0171537938943516</v>
      </c>
      <c r="M23" s="58">
        <v>7.876610983177784</v>
      </c>
      <c r="N23" s="49"/>
    </row>
    <row r="24" spans="1:14" ht="18" customHeight="1" x14ac:dyDescent="0.3">
      <c r="A24" s="55">
        <v>44197</v>
      </c>
      <c r="B24" s="56">
        <v>262390.2688500511</v>
      </c>
      <c r="C24" s="57">
        <v>2.0055203542809181</v>
      </c>
      <c r="D24" s="58">
        <v>11.614850448175517</v>
      </c>
      <c r="E24" s="59">
        <v>362949.17192585324</v>
      </c>
      <c r="F24" s="57">
        <v>1.2590946151357372</v>
      </c>
      <c r="G24" s="58">
        <v>7.8378687310467114</v>
      </c>
      <c r="H24" s="59">
        <v>645084.92051208473</v>
      </c>
      <c r="I24" s="57">
        <v>5.1201323500848162E-2</v>
      </c>
      <c r="J24" s="58">
        <v>1.1977390109800155</v>
      </c>
      <c r="K24" s="59">
        <v>417747.31039215403</v>
      </c>
      <c r="L24" s="57">
        <v>0.22162399854357773</v>
      </c>
      <c r="M24" s="58">
        <v>7.4521086521582021</v>
      </c>
      <c r="N24" s="49"/>
    </row>
    <row r="25" spans="1:14" ht="18" customHeight="1" x14ac:dyDescent="0.3">
      <c r="A25" s="55">
        <v>44228</v>
      </c>
      <c r="B25" s="56">
        <v>267604.20055260713</v>
      </c>
      <c r="C25" s="57">
        <v>1.9870903465309766</v>
      </c>
      <c r="D25" s="58">
        <v>12.534403281905242</v>
      </c>
      <c r="E25" s="59">
        <v>371408.77471986972</v>
      </c>
      <c r="F25" s="57">
        <v>2.3307954524675694</v>
      </c>
      <c r="G25" s="58">
        <v>9.5647871842345467</v>
      </c>
      <c r="H25" s="59">
        <v>650034.85820414557</v>
      </c>
      <c r="I25" s="57">
        <v>0.76733117372074844</v>
      </c>
      <c r="J25" s="58">
        <v>1.869148464926738</v>
      </c>
      <c r="K25" s="59">
        <v>424730.16696677171</v>
      </c>
      <c r="L25" s="57">
        <v>1.6715503369878206</v>
      </c>
      <c r="M25" s="58">
        <v>8.2731730978981659</v>
      </c>
      <c r="N25" s="49"/>
    </row>
    <row r="26" spans="1:14" ht="18" customHeight="1" x14ac:dyDescent="0.3">
      <c r="A26" s="55">
        <v>44256</v>
      </c>
      <c r="B26" s="56">
        <v>265108.11048154772</v>
      </c>
      <c r="C26" s="57">
        <v>-0.93275444328038759</v>
      </c>
      <c r="D26" s="58">
        <v>13.04700117361233</v>
      </c>
      <c r="E26" s="59">
        <v>372576.09528473829</v>
      </c>
      <c r="F26" s="57">
        <v>0.31429536519405588</v>
      </c>
      <c r="G26" s="58">
        <v>9.5735037512881576</v>
      </c>
      <c r="H26" s="59">
        <v>632676.31435986247</v>
      </c>
      <c r="I26" s="57">
        <v>-2.6704019984773737</v>
      </c>
      <c r="J26" s="58">
        <v>-0.94968397486466927</v>
      </c>
      <c r="K26" s="59">
        <v>422230.91599269473</v>
      </c>
      <c r="L26" s="57">
        <v>-0.58843264935134698</v>
      </c>
      <c r="M26" s="58">
        <v>6.5496942259152888</v>
      </c>
      <c r="N26" s="49"/>
    </row>
    <row r="27" spans="1:14" ht="18" customHeight="1" x14ac:dyDescent="0.3">
      <c r="A27" s="55">
        <v>44287</v>
      </c>
      <c r="B27" s="56">
        <v>259699.39075588254</v>
      </c>
      <c r="C27" s="57">
        <v>-2.0401939857066793</v>
      </c>
      <c r="D27" s="58">
        <v>11.929822136205729</v>
      </c>
      <c r="E27" s="59">
        <v>369892.95371932903</v>
      </c>
      <c r="F27" s="57">
        <v>-0.7201593444578549</v>
      </c>
      <c r="G27" s="58">
        <v>10.115331959578171</v>
      </c>
      <c r="H27" s="59">
        <v>622911.95711326587</v>
      </c>
      <c r="I27" s="57">
        <v>-1.5433416780389706</v>
      </c>
      <c r="J27" s="58">
        <v>-1.3460512602248826</v>
      </c>
      <c r="K27" s="59">
        <v>420626.85415744333</v>
      </c>
      <c r="L27" s="57">
        <v>-0.37990155966673456</v>
      </c>
      <c r="M27" s="58">
        <v>6.8092117620950603</v>
      </c>
      <c r="N27" s="49"/>
    </row>
    <row r="28" spans="1:14" ht="18" customHeight="1" x14ac:dyDescent="0.3">
      <c r="A28" s="55">
        <v>44317</v>
      </c>
      <c r="B28" s="56">
        <v>260360.22039897673</v>
      </c>
      <c r="C28" s="57">
        <v>0.25445945066363151</v>
      </c>
      <c r="D28" s="58">
        <v>12.788129621728615</v>
      </c>
      <c r="E28" s="59">
        <v>370334.5301204893</v>
      </c>
      <c r="F28" s="57">
        <v>0.11937951148301806</v>
      </c>
      <c r="G28" s="58">
        <v>10.496192809011944</v>
      </c>
      <c r="H28" s="59">
        <v>620526.19959596545</v>
      </c>
      <c r="I28" s="57">
        <v>-0.38300075798137811</v>
      </c>
      <c r="J28" s="58">
        <v>-1.1780812141089001</v>
      </c>
      <c r="K28" s="59">
        <v>419424.16589148057</v>
      </c>
      <c r="L28" s="57">
        <v>-0.2859275992665431</v>
      </c>
      <c r="M28" s="58">
        <v>7.9310497897084247</v>
      </c>
      <c r="N28" s="49"/>
    </row>
    <row r="29" spans="1:14" ht="18" customHeight="1" x14ac:dyDescent="0.3">
      <c r="A29" s="46">
        <v>44348</v>
      </c>
      <c r="B29" s="56">
        <v>261814.31206072934</v>
      </c>
      <c r="C29" s="57">
        <v>0.55849225335742858</v>
      </c>
      <c r="D29" s="58">
        <v>11.629405407342006</v>
      </c>
      <c r="E29" s="59">
        <v>370003.04790757649</v>
      </c>
      <c r="F29" s="57">
        <v>-8.9508859140124741E-2</v>
      </c>
      <c r="G29" s="58">
        <v>9.6816188879682841</v>
      </c>
      <c r="H29" s="59">
        <v>625826.06915760692</v>
      </c>
      <c r="I29" s="57">
        <v>0.85409279496857948</v>
      </c>
      <c r="J29" s="58">
        <v>-2.9480966095150052E-2</v>
      </c>
      <c r="K29" s="59">
        <v>419978.81419104052</v>
      </c>
      <c r="L29" s="57">
        <v>0.13224042500772271</v>
      </c>
      <c r="M29" s="58">
        <v>9.0657684313386397</v>
      </c>
      <c r="N29" s="49"/>
    </row>
    <row r="30" spans="1:14" ht="18" customHeight="1" x14ac:dyDescent="0.3">
      <c r="A30" s="55">
        <v>44378</v>
      </c>
      <c r="B30" s="24">
        <v>263784.47633798677</v>
      </c>
      <c r="C30" s="25">
        <v>0.75250442260026773</v>
      </c>
      <c r="D30" s="26">
        <v>11.474926758692888</v>
      </c>
      <c r="E30" s="27">
        <v>372906.46135466505</v>
      </c>
      <c r="F30" s="25">
        <v>0.78469987301667743</v>
      </c>
      <c r="G30" s="26">
        <v>8.9746099211040331</v>
      </c>
      <c r="H30" s="27">
        <v>629000.3679985964</v>
      </c>
      <c r="I30" s="25">
        <v>0.50721741989147517</v>
      </c>
      <c r="J30" s="26">
        <v>-0.42166615367192151</v>
      </c>
      <c r="K30" s="27">
        <v>421808.50215930882</v>
      </c>
      <c r="L30" s="25">
        <v>0.43566196828108161</v>
      </c>
      <c r="M30" s="26">
        <v>7.9451021016915462</v>
      </c>
      <c r="N30" s="49"/>
    </row>
    <row r="31" spans="1:14" ht="18" customHeight="1" x14ac:dyDescent="0.3">
      <c r="A31" s="46"/>
      <c r="B31" s="28"/>
      <c r="C31" s="29"/>
      <c r="D31" s="30"/>
      <c r="E31" s="31"/>
      <c r="F31" s="29"/>
      <c r="G31" s="30"/>
      <c r="H31" s="31"/>
      <c r="I31" s="29"/>
      <c r="J31" s="30"/>
      <c r="K31" s="31"/>
      <c r="L31" s="29"/>
      <c r="M31" s="30"/>
      <c r="N31" s="49"/>
    </row>
    <row r="32" spans="1:14" ht="30" customHeight="1" x14ac:dyDescent="0.3">
      <c r="A32" s="47"/>
      <c r="B32" s="67" t="s">
        <v>7</v>
      </c>
      <c r="C32" s="68"/>
      <c r="D32" s="68"/>
      <c r="E32" s="67" t="s">
        <v>5</v>
      </c>
      <c r="F32" s="67"/>
      <c r="G32" s="67"/>
      <c r="H32" s="60"/>
      <c r="I32" s="60"/>
      <c r="J32" s="60"/>
      <c r="K32" s="67" t="s">
        <v>14</v>
      </c>
      <c r="L32" s="67"/>
      <c r="M32" s="67"/>
      <c r="N32" s="49"/>
    </row>
    <row r="33" spans="1:14" ht="18" customHeight="1" x14ac:dyDescent="0.3">
      <c r="A33" s="47"/>
      <c r="B33" s="52" t="s">
        <v>11</v>
      </c>
      <c r="C33" s="53" t="s">
        <v>12</v>
      </c>
      <c r="D33" s="54" t="s">
        <v>13</v>
      </c>
      <c r="E33" s="53" t="s">
        <v>11</v>
      </c>
      <c r="F33" s="53" t="s">
        <v>12</v>
      </c>
      <c r="G33" s="54" t="s">
        <v>13</v>
      </c>
      <c r="H33" s="53"/>
      <c r="I33" s="53"/>
      <c r="J33" s="54"/>
      <c r="K33" s="53" t="s">
        <v>11</v>
      </c>
      <c r="L33" s="53" t="s">
        <v>12</v>
      </c>
      <c r="M33" s="54" t="s">
        <v>13</v>
      </c>
      <c r="N33" s="49"/>
    </row>
    <row r="34" spans="1:14" ht="18" customHeight="1" x14ac:dyDescent="0.3">
      <c r="A34" s="55">
        <v>44044</v>
      </c>
      <c r="B34" s="56">
        <v>309232.0788565682</v>
      </c>
      <c r="C34" s="57">
        <v>2.1815441131013671</v>
      </c>
      <c r="D34" s="58">
        <v>5.0672868327338136</v>
      </c>
      <c r="E34" s="59">
        <v>195062.33903303093</v>
      </c>
      <c r="F34" s="57">
        <v>0.41035222735158072</v>
      </c>
      <c r="G34" s="58">
        <v>3.4800761583944109</v>
      </c>
      <c r="H34" s="61"/>
      <c r="I34" s="61"/>
      <c r="J34" s="62"/>
      <c r="K34" s="59">
        <v>312803.20655260194</v>
      </c>
      <c r="L34" s="57">
        <v>1.581897435233941</v>
      </c>
      <c r="M34" s="58">
        <v>4.4183013694529194</v>
      </c>
      <c r="N34" s="49"/>
    </row>
    <row r="35" spans="1:14" ht="18" customHeight="1" x14ac:dyDescent="0.3">
      <c r="A35" s="55">
        <v>44075</v>
      </c>
      <c r="B35" s="56">
        <v>315558.86465056904</v>
      </c>
      <c r="C35" s="57">
        <v>2.0459668406314933</v>
      </c>
      <c r="D35" s="58">
        <v>6.7998729547442025</v>
      </c>
      <c r="E35" s="59">
        <v>199099.7290666163</v>
      </c>
      <c r="F35" s="57">
        <v>2.0697947402864401</v>
      </c>
      <c r="G35" s="58">
        <v>4.7499958438557854</v>
      </c>
      <c r="H35" s="61"/>
      <c r="I35" s="61"/>
      <c r="J35" s="62"/>
      <c r="K35" s="59">
        <v>317250.23495261394</v>
      </c>
      <c r="L35" s="57">
        <v>1.4216696973866192</v>
      </c>
      <c r="M35" s="58">
        <v>5.3238107217037367</v>
      </c>
      <c r="N35" s="49"/>
    </row>
    <row r="36" spans="1:14" ht="18" customHeight="1" x14ac:dyDescent="0.3">
      <c r="A36" s="55">
        <v>44105</v>
      </c>
      <c r="B36" s="56">
        <v>323912.3934971859</v>
      </c>
      <c r="C36" s="57">
        <v>2.6472172968004202</v>
      </c>
      <c r="D36" s="58">
        <v>9.027005460829173</v>
      </c>
      <c r="E36" s="59">
        <v>203067.71198284181</v>
      </c>
      <c r="F36" s="57">
        <v>1.9929624891141202</v>
      </c>
      <c r="G36" s="58">
        <v>6.0127624822942778</v>
      </c>
      <c r="H36" s="61"/>
      <c r="I36" s="61"/>
      <c r="J36" s="62"/>
      <c r="K36" s="59">
        <v>322187.66974636179</v>
      </c>
      <c r="L36" s="57">
        <v>1.5563218714354434</v>
      </c>
      <c r="M36" s="58">
        <v>6.2680628490633978</v>
      </c>
      <c r="N36" s="49"/>
    </row>
    <row r="37" spans="1:14" ht="18" customHeight="1" x14ac:dyDescent="0.3">
      <c r="A37" s="55">
        <v>44136</v>
      </c>
      <c r="B37" s="56">
        <v>329184.21878168924</v>
      </c>
      <c r="C37" s="57">
        <v>1.6275466423451661</v>
      </c>
      <c r="D37" s="58">
        <v>11.347361401621114</v>
      </c>
      <c r="E37" s="59">
        <v>208575.63109503887</v>
      </c>
      <c r="F37" s="57">
        <v>2.7123559222760321</v>
      </c>
      <c r="G37" s="58">
        <v>7.8267700374205447</v>
      </c>
      <c r="H37" s="61"/>
      <c r="I37" s="61"/>
      <c r="J37" s="62"/>
      <c r="K37" s="59">
        <v>324774.54108033946</v>
      </c>
      <c r="L37" s="57">
        <v>0.80290823544369516</v>
      </c>
      <c r="M37" s="58">
        <v>6.7733262292004781</v>
      </c>
      <c r="N37" s="49"/>
    </row>
    <row r="38" spans="1:14" ht="18" customHeight="1" x14ac:dyDescent="0.3">
      <c r="A38" s="55">
        <v>44166</v>
      </c>
      <c r="B38" s="56">
        <v>334836.01257113524</v>
      </c>
      <c r="C38" s="57">
        <v>1.7169090943555148</v>
      </c>
      <c r="D38" s="58">
        <v>12.62439481980617</v>
      </c>
      <c r="E38" s="59">
        <v>212437.81076614608</v>
      </c>
      <c r="F38" s="57">
        <v>1.8516926693834961</v>
      </c>
      <c r="G38" s="58">
        <v>9.4809685151155492</v>
      </c>
      <c r="H38" s="61"/>
      <c r="I38" s="61"/>
      <c r="J38" s="62"/>
      <c r="K38" s="59">
        <v>329526.32736522605</v>
      </c>
      <c r="L38" s="57">
        <v>1.4631030711582724</v>
      </c>
      <c r="M38" s="58">
        <v>8.0236090583893969</v>
      </c>
      <c r="N38" s="49"/>
    </row>
    <row r="39" spans="1:14" ht="18" customHeight="1" x14ac:dyDescent="0.3">
      <c r="A39" s="55">
        <v>44197</v>
      </c>
      <c r="B39" s="56">
        <v>335380.01835397823</v>
      </c>
      <c r="C39" s="57">
        <v>0.16246931704438339</v>
      </c>
      <c r="D39" s="58">
        <v>13.573474117104752</v>
      </c>
      <c r="E39" s="59">
        <v>214556.17086172968</v>
      </c>
      <c r="F39" s="57">
        <v>0.99716716527242966</v>
      </c>
      <c r="G39" s="58">
        <v>10.462477522013728</v>
      </c>
      <c r="H39" s="61"/>
      <c r="I39" s="61"/>
      <c r="J39" s="62"/>
      <c r="K39" s="59">
        <v>332401.9745480952</v>
      </c>
      <c r="L39" s="57">
        <v>0.87266082982253579</v>
      </c>
      <c r="M39" s="58">
        <v>8.5071680826306846</v>
      </c>
      <c r="N39" s="49"/>
    </row>
    <row r="40" spans="1:14" ht="18" customHeight="1" x14ac:dyDescent="0.3">
      <c r="A40" s="55">
        <v>44228</v>
      </c>
      <c r="B40" s="56">
        <v>339704.40317414689</v>
      </c>
      <c r="C40" s="57">
        <v>1.2893984684575059</v>
      </c>
      <c r="D40" s="58">
        <v>13.867111960674649</v>
      </c>
      <c r="E40" s="59">
        <v>219798.69443463872</v>
      </c>
      <c r="F40" s="57">
        <v>2.4434270763937178</v>
      </c>
      <c r="G40" s="58">
        <v>11.780179457423486</v>
      </c>
      <c r="H40" s="61"/>
      <c r="I40" s="61"/>
      <c r="J40" s="62"/>
      <c r="K40" s="59">
        <v>338343.30621436454</v>
      </c>
      <c r="L40" s="57">
        <v>1.787393614116354</v>
      </c>
      <c r="M40" s="58">
        <v>9.5853033053969057</v>
      </c>
      <c r="N40" s="49"/>
    </row>
    <row r="41" spans="1:14" ht="18" customHeight="1" x14ac:dyDescent="0.3">
      <c r="A41" s="55">
        <v>44256</v>
      </c>
      <c r="B41" s="56">
        <v>335701.05870534061</v>
      </c>
      <c r="C41" s="57">
        <v>-1.1784788278867353</v>
      </c>
      <c r="D41" s="58">
        <v>12.185161223911805</v>
      </c>
      <c r="E41" s="59">
        <v>218097.13481904921</v>
      </c>
      <c r="F41" s="57">
        <v>-0.7741445507518705</v>
      </c>
      <c r="G41" s="58">
        <v>12.29187227877236</v>
      </c>
      <c r="H41" s="61"/>
      <c r="I41" s="61"/>
      <c r="J41" s="62"/>
      <c r="K41" s="59">
        <v>334283.84210107662</v>
      </c>
      <c r="L41" s="57">
        <v>-1.1998062437552619</v>
      </c>
      <c r="M41" s="58">
        <v>8.28505340896794</v>
      </c>
      <c r="N41" s="49"/>
    </row>
    <row r="42" spans="1:14" ht="18" customHeight="1" x14ac:dyDescent="0.3">
      <c r="A42" s="55">
        <v>44287</v>
      </c>
      <c r="B42" s="56">
        <v>333270.14954590681</v>
      </c>
      <c r="C42" s="57">
        <v>-0.7241291310813267</v>
      </c>
      <c r="D42" s="58">
        <v>12.063506825779996</v>
      </c>
      <c r="E42" s="59">
        <v>216482.0359714978</v>
      </c>
      <c r="F42" s="57">
        <v>-0.74054106620494053</v>
      </c>
      <c r="G42" s="58">
        <v>12.613797360305284</v>
      </c>
      <c r="H42" s="61"/>
      <c r="I42" s="61"/>
      <c r="J42" s="62"/>
      <c r="K42" s="59">
        <v>330205.1614059711</v>
      </c>
      <c r="L42" s="57">
        <v>-1.2201249900293618</v>
      </c>
      <c r="M42" s="58">
        <v>7.9899330256292274</v>
      </c>
      <c r="N42" s="49"/>
    </row>
    <row r="43" spans="1:14" ht="18" customHeight="1" x14ac:dyDescent="0.3">
      <c r="A43" s="55">
        <v>44317</v>
      </c>
      <c r="B43" s="56">
        <v>334287.45531719411</v>
      </c>
      <c r="C43" s="57">
        <v>0.30524959186215028</v>
      </c>
      <c r="D43" s="58">
        <v>13.123601963888021</v>
      </c>
      <c r="E43" s="59">
        <v>214528.61522610963</v>
      </c>
      <c r="F43" s="57">
        <v>-0.90234773366846355</v>
      </c>
      <c r="G43" s="58">
        <v>13.192831935921774</v>
      </c>
      <c r="H43" s="61"/>
      <c r="I43" s="61"/>
      <c r="J43" s="62"/>
      <c r="K43" s="59">
        <v>329954.02378734981</v>
      </c>
      <c r="L43" s="57">
        <v>-7.6055025170404633E-2</v>
      </c>
      <c r="M43" s="58">
        <v>8.8266546180714442</v>
      </c>
      <c r="N43" s="49"/>
    </row>
    <row r="44" spans="1:14" ht="18" customHeight="1" x14ac:dyDescent="0.3">
      <c r="A44" s="46">
        <v>44348</v>
      </c>
      <c r="B44" s="56">
        <v>334788.83990727883</v>
      </c>
      <c r="C44" s="57">
        <v>0.1499860620282476</v>
      </c>
      <c r="D44" s="58">
        <v>13.094551353367038</v>
      </c>
      <c r="E44" s="59">
        <v>215347.45722229517</v>
      </c>
      <c r="F44" s="57">
        <v>0.3816936007919054</v>
      </c>
      <c r="G44" s="58">
        <v>12.309630341790395</v>
      </c>
      <c r="H44" s="61"/>
      <c r="I44" s="61"/>
      <c r="J44" s="62"/>
      <c r="K44" s="59">
        <v>331210.88858239749</v>
      </c>
      <c r="L44" s="57">
        <v>0.38092119035883343</v>
      </c>
      <c r="M44" s="58">
        <v>9.048323720799516</v>
      </c>
      <c r="N44" s="49"/>
    </row>
    <row r="45" spans="1:14" ht="18" customHeight="1" x14ac:dyDescent="0.3">
      <c r="A45" s="55">
        <v>44378</v>
      </c>
      <c r="B45" s="34">
        <v>336175.0510234012</v>
      </c>
      <c r="C45" s="35">
        <v>0.414055353967683</v>
      </c>
      <c r="D45" s="36">
        <v>11.084483643771037</v>
      </c>
      <c r="E45" s="37">
        <v>217041.98060187366</v>
      </c>
      <c r="F45" s="35">
        <v>0.78687875001435259</v>
      </c>
      <c r="G45" s="36">
        <v>11.724599573604905</v>
      </c>
      <c r="H45" s="32"/>
      <c r="I45" s="32"/>
      <c r="J45" s="33"/>
      <c r="K45" s="37">
        <v>333021.96557916695</v>
      </c>
      <c r="L45" s="35">
        <v>0.54680478788635867</v>
      </c>
      <c r="M45" s="36">
        <v>8.1478784184207314</v>
      </c>
      <c r="N45" s="49"/>
    </row>
    <row r="46" spans="1:14" ht="18" customHeight="1" x14ac:dyDescent="0.3">
      <c r="A46" s="55">
        <v>44409</v>
      </c>
      <c r="B46" s="28"/>
      <c r="C46" s="29"/>
      <c r="D46" s="30"/>
      <c r="E46" s="31"/>
      <c r="F46" s="29"/>
      <c r="G46" s="30"/>
      <c r="H46" s="38"/>
      <c r="I46" s="38"/>
      <c r="J46" s="39"/>
      <c r="K46" s="40">
        <v>328433.6392493826</v>
      </c>
      <c r="L46" s="41">
        <v>-1.377784892298223</v>
      </c>
      <c r="M46" s="42">
        <v>4.996890175469531</v>
      </c>
      <c r="N46" s="49"/>
    </row>
    <row r="47" spans="1:14" ht="19.5" customHeight="1" thickBot="1" x14ac:dyDescent="0.35">
      <c r="A47" s="48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0"/>
    </row>
    <row r="48" spans="1:14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4"/>
      <c r="M49" s="2"/>
      <c r="N49" s="2"/>
    </row>
  </sheetData>
  <mergeCells count="11">
    <mergeCell ref="B2:D2"/>
    <mergeCell ref="E2:G2"/>
    <mergeCell ref="H2:J2"/>
    <mergeCell ref="K2:M2"/>
    <mergeCell ref="B32:D32"/>
    <mergeCell ref="E32:G32"/>
    <mergeCell ref="K32:M32"/>
    <mergeCell ref="B17:D17"/>
    <mergeCell ref="E17:G17"/>
    <mergeCell ref="H17:J17"/>
    <mergeCell ref="K17:M17"/>
  </mergeCells>
  <phoneticPr fontId="0" type="noConversion"/>
  <pageMargins left="0.75" right="0.75" top="1" bottom="1" header="0.5" footer="0.5"/>
  <pageSetup paperSize="9" scale="58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Babs</dc:creator>
  <cp:lastModifiedBy>cotto_000</cp:lastModifiedBy>
  <cp:lastPrinted>2021-09-04T06:46:29Z</cp:lastPrinted>
  <dcterms:created xsi:type="dcterms:W3CDTF">2007-07-05T16:33:51Z</dcterms:created>
  <dcterms:modified xsi:type="dcterms:W3CDTF">2021-09-04T06:46:37Z</dcterms:modified>
</cp:coreProperties>
</file>