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EA1A8348-1804-4581-8934-1868739903B0}" xr6:coauthVersionLast="46" xr6:coauthVersionMax="46" xr10:uidLastSave="{00000000-0000-0000-0000-000000000000}"/>
  <bookViews>
    <workbookView xWindow="1170" yWindow="1170" windowWidth="1671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I29" i="1" l="1"/>
  <c r="K29" i="1" s="1"/>
  <c r="G24" i="1" l="1"/>
  <c r="H24" i="1" l="1"/>
  <c r="D24" i="1" l="1"/>
  <c r="C24" i="1"/>
  <c r="B24" i="1"/>
  <c r="F24" i="1"/>
  <c r="E24" i="1"/>
</calcChain>
</file>

<file path=xl/sharedStrings.xml><?xml version="1.0" encoding="utf-8"?>
<sst xmlns="http://schemas.openxmlformats.org/spreadsheetml/2006/main" count="15" uniqueCount="14">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</sst>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Housing Registrations in Scotland per Month 2014 - 2020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2"/>
          <c:order val="0"/>
          <c:tx>
            <c:strRef>
              <c:f>Sheet1!$C$2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Sheet1!$C$3:$C$14</c:f>
              <c:numCache>
                <c:formatCode>#,##0</c:formatCode>
                <c:ptCount val="12"/>
                <c:pt idx="0">
                  <c:v>6493</c:v>
                </c:pt>
                <c:pt idx="1">
                  <c:v>5739</c:v>
                </c:pt>
                <c:pt idx="2">
                  <c:v>6938</c:v>
                </c:pt>
                <c:pt idx="3">
                  <c:v>7619</c:v>
                </c:pt>
                <c:pt idx="4">
                  <c:v>8925</c:v>
                </c:pt>
                <c:pt idx="5">
                  <c:v>8762</c:v>
                </c:pt>
                <c:pt idx="6">
                  <c:v>8149</c:v>
                </c:pt>
                <c:pt idx="7">
                  <c:v>9448</c:v>
                </c:pt>
                <c:pt idx="8">
                  <c:v>7883</c:v>
                </c:pt>
                <c:pt idx="9">
                  <c:v>9179</c:v>
                </c:pt>
                <c:pt idx="10">
                  <c:v>8576</c:v>
                </c:pt>
                <c:pt idx="11">
                  <c:v>6391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E-4910-A953-F97F99C0B957}"/>
            </c:ext>
          </c:extLst>
        </c:ser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6111</c:v>
                </c:pt>
                <c:pt idx="1">
                  <c:v>5406</c:v>
                </c:pt>
                <c:pt idx="2">
                  <c:v>8043</c:v>
                </c:pt>
                <c:pt idx="3">
                  <c:v>7495</c:v>
                </c:pt>
                <c:pt idx="4">
                  <c:v>8135</c:v>
                </c:pt>
                <c:pt idx="5">
                  <c:v>10558</c:v>
                </c:pt>
                <c:pt idx="6">
                  <c:v>8899</c:v>
                </c:pt>
                <c:pt idx="7">
                  <c:v>10536</c:v>
                </c:pt>
                <c:pt idx="8">
                  <c:v>8601</c:v>
                </c:pt>
                <c:pt idx="9">
                  <c:v>9127</c:v>
                </c:pt>
                <c:pt idx="10">
                  <c:v>10102</c:v>
                </c:pt>
                <c:pt idx="11">
                  <c:v>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solidFill>
                  <a:schemeClr val="accent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6689</c:v>
                </c:pt>
                <c:pt idx="1">
                  <c:v>5495</c:v>
                </c:pt>
                <c:pt idx="2">
                  <c:v>8384</c:v>
                </c:pt>
                <c:pt idx="3">
                  <c:v>7919</c:v>
                </c:pt>
                <c:pt idx="4">
                  <c:v>9690</c:v>
                </c:pt>
                <c:pt idx="5">
                  <c:v>9224</c:v>
                </c:pt>
                <c:pt idx="6">
                  <c:v>9000</c:v>
                </c:pt>
                <c:pt idx="7">
                  <c:v>10125</c:v>
                </c:pt>
                <c:pt idx="8">
                  <c:v>8780</c:v>
                </c:pt>
                <c:pt idx="9">
                  <c:v>9404</c:v>
                </c:pt>
                <c:pt idx="10">
                  <c:v>9914</c:v>
                </c:pt>
                <c:pt idx="11">
                  <c:v>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Sheet1!$I$3:$I$14</c:f>
              <c:numCache>
                <c:formatCode>#,##0</c:formatCode>
                <c:ptCount val="12"/>
                <c:pt idx="0">
                  <c:v>6933</c:v>
                </c:pt>
                <c:pt idx="1">
                  <c:v>5871</c:v>
                </c:pt>
                <c:pt idx="2">
                  <c:v>6343</c:v>
                </c:pt>
                <c:pt idx="3">
                  <c:v>2589</c:v>
                </c:pt>
                <c:pt idx="4">
                  <c:v>3286</c:v>
                </c:pt>
                <c:pt idx="5">
                  <c:v>4020</c:v>
                </c:pt>
                <c:pt idx="6">
                  <c:v>5145</c:v>
                </c:pt>
                <c:pt idx="7">
                  <c:v>6815</c:v>
                </c:pt>
                <c:pt idx="8">
                  <c:v>10307</c:v>
                </c:pt>
                <c:pt idx="9">
                  <c:v>12248</c:v>
                </c:pt>
                <c:pt idx="10">
                  <c:v>11338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8-4C44-A172-5476E38DA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6912"/>
        <c:crossesAt val="1"/>
        <c:crossBetween val="midCat"/>
        <c:majorUnit val="2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4485898994173"/>
          <c:y val="0.1956769055745165"/>
          <c:w val="9.4639821029082777E-2"/>
          <c:h val="0.620641208244873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114300</xdr:rowOff>
    </xdr:from>
    <xdr:to>
      <xdr:col>22</xdr:col>
      <xdr:colOff>47625</xdr:colOff>
      <xdr:row>17</xdr:row>
      <xdr:rowOff>152400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/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6111</v>
      </c>
      <c r="H3" s="4">
        <v>6689</v>
      </c>
      <c r="I3" s="4">
        <v>6933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5406</v>
      </c>
      <c r="H4" s="4">
        <v>5495</v>
      </c>
      <c r="I4" s="4">
        <v>5871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8043</v>
      </c>
      <c r="H5" s="4">
        <v>8384</v>
      </c>
      <c r="I5" s="4">
        <v>6343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7495</v>
      </c>
      <c r="H6" s="4">
        <v>7919</v>
      </c>
      <c r="I6" s="4">
        <v>2589</v>
      </c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4">
        <v>9690</v>
      </c>
      <c r="I7" s="4">
        <v>3286</v>
      </c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10558</v>
      </c>
      <c r="H8" s="4">
        <v>9224</v>
      </c>
      <c r="I8" s="4">
        <v>4020</v>
      </c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8899</v>
      </c>
      <c r="H9" s="4">
        <v>9000</v>
      </c>
      <c r="I9" s="4">
        <v>5145</v>
      </c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10536</v>
      </c>
      <c r="H10" s="4">
        <v>10125</v>
      </c>
      <c r="I10" s="4">
        <v>6815</v>
      </c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8601</v>
      </c>
      <c r="H11" s="4">
        <v>8780</v>
      </c>
      <c r="I11" s="4">
        <v>10307</v>
      </c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9127</v>
      </c>
      <c r="H12" s="4">
        <v>9404</v>
      </c>
      <c r="I12" s="4">
        <v>12248</v>
      </c>
      <c r="J12" s="6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10102</v>
      </c>
      <c r="H13" s="4">
        <v>9914</v>
      </c>
      <c r="I13" s="4">
        <v>11338</v>
      </c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7486</v>
      </c>
      <c r="H14" s="4">
        <v>8006</v>
      </c>
      <c r="I14" s="4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 t="shared" ref="B24:D24" si="0">SUM(B3:B14)</f>
        <v>84318</v>
      </c>
      <c r="C24" s="1">
        <f t="shared" si="0"/>
        <v>94102</v>
      </c>
      <c r="D24" s="1">
        <f t="shared" si="0"/>
        <v>98538</v>
      </c>
      <c r="E24" s="1">
        <f>SUM(E3:E14)</f>
        <v>98670</v>
      </c>
      <c r="F24" s="1">
        <f t="shared" ref="F24:H24" si="1">SUM(F3:F14)</f>
        <v>103109</v>
      </c>
      <c r="G24" s="1">
        <f>SUM(G3:G14)</f>
        <v>100499</v>
      </c>
      <c r="H24" s="1">
        <f t="shared" si="1"/>
        <v>102630</v>
      </c>
      <c r="I24" s="1"/>
      <c r="J24" s="1"/>
      <c r="K24" s="1"/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I27" s="1"/>
      <c r="J27" s="1"/>
      <c r="K27" s="1"/>
    </row>
    <row r="28" spans="1:11" x14ac:dyDescent="0.2">
      <c r="C28" s="1"/>
      <c r="D28" s="1"/>
      <c r="I28" s="1"/>
      <c r="J28" s="1"/>
      <c r="K28" s="1"/>
    </row>
    <row r="29" spans="1:11" x14ac:dyDescent="0.2">
      <c r="C29" s="1"/>
      <c r="H29" s="1">
        <f>SUM(H3:H11)</f>
        <v>75306</v>
      </c>
      <c r="I29" s="1">
        <f>SUM(I3:I11)</f>
        <v>51309</v>
      </c>
      <c r="J29" s="1"/>
      <c r="K29" s="1">
        <f>+I29/H29*100-100</f>
        <v>-31.865986773962234</v>
      </c>
    </row>
    <row r="30" spans="1:11" x14ac:dyDescent="0.2">
      <c r="C30" s="1"/>
      <c r="I30" s="1"/>
      <c r="J30" s="1"/>
      <c r="K30" s="1"/>
    </row>
    <row r="31" spans="1:11" x14ac:dyDescent="0.2">
      <c r="C31" s="1"/>
      <c r="I31" s="1"/>
      <c r="J31" s="1"/>
      <c r="K31" s="1"/>
    </row>
    <row r="32" spans="1:11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</row>
    <row r="36" spans="2:11" x14ac:dyDescent="0.2">
      <c r="E36" s="1"/>
    </row>
    <row r="37" spans="2:11" x14ac:dyDescent="0.2">
      <c r="B37" s="1"/>
      <c r="C37" s="1"/>
      <c r="E37" s="1"/>
    </row>
    <row r="38" spans="2:11" x14ac:dyDescent="0.2">
      <c r="B38" s="1"/>
      <c r="C38" s="1"/>
      <c r="E38" s="1"/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2021-02-14T10:39:20Z</dcterms:modified>
</cp:coreProperties>
</file>